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4235" windowHeight="7680" activeTab="3"/>
  </bookViews>
  <sheets>
    <sheet name="1" sheetId="1" r:id="rId1"/>
    <sheet name="1.1." sheetId="2" r:id="rId2"/>
    <sheet name="1.2." sheetId="3" r:id="rId3"/>
    <sheet name="2" sheetId="4" r:id="rId4"/>
    <sheet name="3" sheetId="5" r:id="rId5"/>
    <sheet name="4(а-г)" sheetId="6" r:id="rId6"/>
    <sheet name="4 д)" sheetId="7" r:id="rId7"/>
    <sheet name="4 е)" sheetId="8" r:id="rId8"/>
    <sheet name="5" sheetId="9" r:id="rId9"/>
    <sheet name="6" sheetId="10" r:id="rId10"/>
    <sheet name="7" sheetId="11" r:id="rId11"/>
  </sheets>
  <definedNames/>
  <calcPr fullCalcOnLoad="1"/>
</workbook>
</file>

<file path=xl/sharedStrings.xml><?xml version="1.0" encoding="utf-8"?>
<sst xmlns="http://schemas.openxmlformats.org/spreadsheetml/2006/main" count="297" uniqueCount="183">
  <si>
    <t>в т. ч. по периодам</t>
  </si>
  <si>
    <t>1-е полугодие</t>
  </si>
  <si>
    <t>июль-август</t>
  </si>
  <si>
    <t>сентябрь-декабрь</t>
  </si>
  <si>
    <t xml:space="preserve"> </t>
  </si>
  <si>
    <t xml:space="preserve">Договор № ___
на  поставку  холодной (питьевой) воды и прием сточных вод
п. Вулканный               «___» ________ 20___ г.
Мы, нижеподписавшиеся, Общество   с   ограниченной ответственностью  «Родник» в дальнейшем «Поставщик», в лице генерального директора ЦЫБУЛЯ В.С., действующего  на основании Устава, с одной стороны, и _____________________________, именуемая в дальнейшем «Получатель», в лице __________________, действующего  на основании ______________, с другой стороны, с соблюдением требований Гражданского кодекса РФ, Бюджетного кодекса РФ, Федерального закона от 21.07.2005 г. № 94-ФЗ «О размещении заказов на поставки товаров, выполнение работ, оказание услуг для государственных и муниципальных нужд», заключили настоящий договор о нижеследующем:
1. Предмет Договора
1.1.«Получатель» оплачивает в установленных настоящим договором порядке, форме и размере, а «Поставщик» принимает на себя обязательства по выполнению поставок «Получателю» холодной (питьевой) воды в количестве  _________  куб. м. и прием сточных вод в количестве _________  куб. м., согласно Приложения №1 от «___» ______ 20___ года.
1.2. Расчеты объемов потребления холодной  воды ГВС действительны до установки водомеров.
1.3.Предоставление услуг по водоснабжению и водоотведению производится круглосуточно.
2. Цена договора и порядок расчетов
2.1. Цена договора составляет  _________ рублей  (______________ рублей ____  копеек)
2.2.  «Поставщик» ежемесячно, до 05 числа следующего месяца выставляет счет на       оплату услуг, произведенных согласно настоящего Договора, с указанием их объема и стоимости. Претензии по выставленным счетам принимаются в течении 3-х дней со дня их получения.
                  2.3.   При  выявлении ошибочных сведений, представленных «Получателю»  и послуживших основанием к взиманию  платы за пользование системами водоснабжения и канализации «Поставщика»,  сведения подлежат исправлению согласно двухстороннего акта.
2.4.   Оплата производится в течение 5-ти дней со дня получения счет - фактуры путем перечисления денежных средств на расчетный счет «Поставщика». 
2.5. Если к основному «Получателю», находящихся в договорных отношениях с «Поставщиком», присоединены «Субполучатели», то расчеты за отпущенную им воду и принятые от них сточные воды производится с основным «Получателем» по тарифам, к которым отнесен основной «Получатель».
2.6.  Цена договора, указанная в пункте 2.1. настоящего договора, не является фиксированной и зависит от показаний приборов учета (водосчетчика).
3. Порядок поставки, сдачи и приемки услуг.
3.1. Поставка услуг  по настоящему договору по водоснабжению и водоотведению производится круглосуточно. 
3.2.  «Поставщик» ежемесячно, до 05 числа следующего месяца предоставляет акт выполненных работ, произведенных согласно настоящего Договора, с указанием их объема и стоимости.
3.3.  «Получатель» в течение 3-ех дней со дня получения акта выполненных работ обязан направить «Поставщику» подписанный акт выполненных работ или мотивированный отказ.
3.4.  В случае несоответствия предоставленных услуг по качеству и количеству и отказа «Получателя» подписать акт выполненных работ стороны составляют двусторонний акт с перечнем выявленных недостатков (дефектов) и сроков их устранения. Претензии об устранении выявленных недостатков должны быть предъявлены «Получателем» в течение 3-ех дней после получения акта выполненных работ.  «Поставщик» обязан устранить указанные недостатки без дополнительной  оплаты.
4. Обязанности сторон
4.1. «Поставщик» обязан :
- осуществить предоставление услуг по водоснабжению и водоотведению круглосуточно и в соответствии с Приложением №1;
- своими силами и за свой счет, не нарушая сроков предоставления услуг по водоснабжению и водоотведению, устранять допущенные по его вине недостатки предоставления услуг по водоснабжению и водоотведению, которые могут повлечь отступления от условий договора;
- представлять «Получателю» или  по его требованию третьим лицам необходимую документацию, относящуюся к предоставлению услуг по водоснабжению и водоотведению по договору, и создавать условия для проверки хода поставки и произведенных расходов по договору.
4.2.  «Получатель» обязан:
- своевременно обеспечивать «Поставщика» необходимыми для выполнения договора документами и информацией;
- обеспечить необходимые условия для предоставление услуг по водоснабжению и водоотведению;
- принять  поставленные в соответствии с настоящим договором предоставленные услуги по водоснабжению и водоотведению и оплатить их. 
4.3. Установить водосчетчик на своем вводе для ГВС в 3 месячный срок с момента подписания настоящего договора. Водосчетчик приобретаются “Получателем” и находится в его хозяйственном ведении и обслуживании. Помещение  водомерного узла является собственностью “Получателя”,  находится в его эксплуатации и должно соответствовать нормативным требованиям. “Получатель” обеспечивает сохранность и исправность приборов и устройств, предусмотренных в настоящем пункте.
4.3.1. «Получатель» обязан извещать «Поставщика» о неисправностях водосчетчика и заменить неисправный водосчетчик в течение 15 дней.
4.3.2. Производить проверку водосчетчика в сроки, указанные в паспорте прибора. В случае несвоевременной проверки  водосчетчик считается   неисправным.
4.3.3. Выполнять предписания «Поставщика» по замене водосчетчиков, неисправных задвижек на обводных линиях.
4.3.4. Обеспечивать беспрепятственный доступ работников «Поставщика» для осуществления контрольных функций.
5.Ответственность сторон
5.1. Стороны несут ответственность за неисполнение своих обязательств по договору в соответствии с действующим законодательством Российской Федерации.
5.2. За нарушение установленного по настоящему  договору срока поставки в целом или графика поставки, «Поставщик» уплачивает «Получателю» штраф в размере 5000 рублей, не поставленных услуг  в установленный срок, кроме производства работ по аварийному и техническому обслуживанию.
5.3. За нарушение установленных сроков устранения выявленных недостатков по предоставлению услуг по водоснабжению и водоотведению «Поставщик» уплачивает «Получателю» штраф в размере 5000 рублей, кроме сроков по  производству работ по аварийному и техническому обслуживанию.
5.4. «Получатель» не несет ответственности за несвоевременную оплату поставленные услуги, связанную с несвоевременным финансированием денежных средств на эти цели, но обязан в течении 3-ех банковских дней, после финансирования денежными средствами, оплатить предоставленные услуги по водоснабжению и водоотведению, в противном случае «Получатель» уплачивает неустойку 1/300 ставки рефинансирования Центрального банка РФ за каждый день просрочки. Неустойка взыскивается до фактического исполнения обязательств.  
5.5. Применение штрафных санкций не освобождает стороны от выполнения принятых обязательств по договору.
5.6. Стороны освобождаются от ответственности за частичное или полное неисполнение обязательств по договору, обусловленное обстоятельствами непреодолимой силы, возникшими после заключения договора в результате событий чрезвычайного характера, которые стороны не могли предвидеть и предотвратить.
5.7. Сторона,  которая в связи с обстоятельствами непреодолимой силы выявила невозможность выполнения своих обязательств по договору, обязана в течение 5 дней письменно известить другую сторону.
6. Срок действия договора.
6.1. Договор вступает в силу и становится обязательным для сторон с момента его подписания и распространяется на правоотношения с _________ г. по __________ г. 
6.2. При досрочном расторжении настоящего Договора в одностороннем порядке одна сторона настоящего договора  обязана предупредить другую сторону  за 1 месяц до расторжении настоящего Договора.
7. Порядок разрешения споров.
7.1. Стороны будут  стремиться разрешать все споры и разногласия, которые могут возникнуть в ходе исполнения настоящего договора, путем переговоров и консультаций.
7.2. В случае, если споры и разногласия не будут урегулированы путем переговоров, они подлежат разрешению в Арбитражном суде Камчатского края.
8. Другие условия.
8.1. Любые изменения и дополнения к настоящему договору имеют силу только в том случае, если они оформлены в письменном виде и подписаны полномочными представителями сторон. Письменный документ с изменениями и дополнениями составляется в двух экземплярах и  является неотъемлемой частью настоящего договора.
8.2. Все изменения и дополнения, внесенные в настоящий договор в  одностороннем порядке, не имеют юридической силы.
8.3. Настоящий  договор составлен в двух подлинных экземплярах, один из которых передан «Поставщику», один находится у «Получателя».
8.4. К настоящему договору прилагается Приложение №1. Все приложения к настоящему договору являются его неотъемлемой частью.
9. Юридические адреса сторон и банковские реквизиты
«Поставщик»   ООО «РОДНИК»
684036, Камчатский край, Елизовский район, п. Вулканный, ул. Центральная д. 17 кв. 31. 
Банк:  Камчатский филиал ОАО «Азиатско-Тихоокеанский Банк» 
р/с 40702810320020000384; к/сч 30101810400000000831;
БИК 043002831; ИНН2801023444; ОГРН 1022800000079 в ГРКЦ ГУ Банка России по Камчатскому краю.
«Получатель»  _______________
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
              «ПОЛУЧАТЕЛЬ»                                                                 «ПОСТАВЩИК»
_____________                                                                            _______________В.С. ЦЫБУЛЯ 
</t>
  </si>
  <si>
    <t>Наименование</t>
  </si>
  <si>
    <t>Показатель</t>
  </si>
  <si>
    <t>Форма 1.1.</t>
  </si>
  <si>
    <t>Форма 1.2.</t>
  </si>
  <si>
    <t>Тариф на водоотведение и (или) очистку сточных вод, руб/м3</t>
  </si>
  <si>
    <t>Надбавка к тарифу на водоотведение и (или) очистку сточных вод для потребителей, руб./м3</t>
  </si>
  <si>
    <t>Надбавка к тарифу регулируемых организаций на водоотведение и (или) очистку сточных вод, руб./м3</t>
  </si>
  <si>
    <t>Тариф на подключение создаваемых (реконструируемых) объектов недвижимости к системе водоотведения или объекту очистки сточных вод, руб./м3/час</t>
  </si>
  <si>
    <t>Тариф  на подключение к системе водоотведения или объекту очистки сточных вод, руб./м3/час</t>
  </si>
  <si>
    <t>Наименование регулирующего органа, принявшего решение</t>
  </si>
  <si>
    <t>Срок действия принятого тарифа</t>
  </si>
  <si>
    <t>Источник опубликования</t>
  </si>
  <si>
    <t>Тариф на подключение создаваемых (реконструируемых) объектов недвижимости к системе водоотведения или объекту очистки сточных вод, руб/м3/час</t>
  </si>
  <si>
    <t>Тариф на подключение организаций к системе водоотведения или объекту очистки сточных , руб/м3/час</t>
  </si>
  <si>
    <t>Наименование показателя</t>
  </si>
  <si>
    <t>за счет ввода (вывода) их из эксплуатации (тыс. рублей)</t>
  </si>
  <si>
    <t>размер расходования чистой прибыли на финансирование мероприятий, предусмотренных инвестиционной программой регулируемой организации по развитию системы водоотведения и (или) объектов по очистке сточных вод (тыс. рублей)</t>
  </si>
  <si>
    <t xml:space="preserve">Наименование </t>
  </si>
  <si>
    <t>Аварийность канализационных сетей (единиц на км)</t>
  </si>
  <si>
    <t>Количество засоров для самотечных сетей (единиц на км)</t>
  </si>
  <si>
    <t>Общее количество проведенных проб на сбросе очищенных (частично очищенных) сточных вод, в том числе по показателям:</t>
  </si>
  <si>
    <t>взвешенные вещества</t>
  </si>
  <si>
    <t>БПК5</t>
  </si>
  <si>
    <t>аммоний-ион</t>
  </si>
  <si>
    <t>нитрат-анион</t>
  </si>
  <si>
    <t>фосфаты (по Р)</t>
  </si>
  <si>
    <t>нефтепродукты</t>
  </si>
  <si>
    <t>микробиология</t>
  </si>
  <si>
    <t>Количество проведенных проб, выявивших несоответствие очищенных (частично очищенных) сточных вод санитарным нормам (предельно допустимой концентрации) на сбросе очищенных (частично очищенных) сточных вод, в том числе по показателям:</t>
  </si>
  <si>
    <t>Количество поданных и зарегистрированных заявок на подключение к системе водоотведения и объекту очистки сточных вод</t>
  </si>
  <si>
    <t>Количество исполненных заявок на подключение к системе водоотведения и объекту очистки сточных вод</t>
  </si>
  <si>
    <t>Количество заявок на подключение к системе водоотведения и объекту очистки сточных вод, по которым принято решение об отказе в подключении</t>
  </si>
  <si>
    <t>Телефон</t>
  </si>
  <si>
    <t>Адрес</t>
  </si>
  <si>
    <t>e-mail</t>
  </si>
  <si>
    <t>Сайт</t>
  </si>
  <si>
    <t>Наименование организации</t>
  </si>
  <si>
    <t>ИНН</t>
  </si>
  <si>
    <t>КПП</t>
  </si>
  <si>
    <t>Местонахождение (адрес)</t>
  </si>
  <si>
    <t>Атрибуты решения по принятому тарифу                                          (наименование, дата, номер)</t>
  </si>
  <si>
    <t>Атрибуты решения по принятой надбавке для потребителей (наименование, дата, номер)</t>
  </si>
  <si>
    <t>Надбавка к тарифу на  водоотведение и (или) очистку сточных вод для потребителей, руб/м3</t>
  </si>
  <si>
    <t>Надбавка к тарифу организаций на водоотведение и (или) очистку сточных вод, руб/м3</t>
  </si>
  <si>
    <t>Атрибуты решения по принятой надбавке к тарифу организаций (наименование, дата, номер)</t>
  </si>
  <si>
    <t>Форма 1.2. Информация о тарифах на подключение к системе водоотведения или объекту очистки сточных вод</t>
  </si>
  <si>
    <t>Период действия установленного тарифа</t>
  </si>
  <si>
    <r>
      <t xml:space="preserve">Атрибуты решения по принятому тарифу на подключение создаваемых (реконструируемых) объектов недвижимости к системе водоотведения или объекту очистки сточных вод     </t>
    </r>
    <r>
      <rPr>
        <sz val="11"/>
        <color theme="1"/>
        <rFont val="Calibri"/>
        <family val="2"/>
      </rPr>
      <t>(наименование, дата, номер)</t>
    </r>
  </si>
  <si>
    <r>
      <t xml:space="preserve">Атрибуты решения по принятому тарифу на подключение организаций к системе водоотведения или объекту очистки сточных вод                                                  </t>
    </r>
    <r>
      <rPr>
        <sz val="11"/>
        <color theme="1"/>
        <rFont val="Calibri"/>
        <family val="2"/>
      </rPr>
      <t>(наименование, дата, номер)</t>
    </r>
  </si>
  <si>
    <t>Отчетный период</t>
  </si>
  <si>
    <t>расходы на оплату услуг по перекачку и очистке сточных вод другими организациями</t>
  </si>
  <si>
    <t>расходы на покупаемую электрическую энергию (мощность), потребляемую оборудованием, используемым в технологическом процессе</t>
  </si>
  <si>
    <t>средневзвешенная стоимость 1кВт•ч</t>
  </si>
  <si>
    <t xml:space="preserve">объем приобретения </t>
  </si>
  <si>
    <t>расходы на химреагенты, используемые в технологическом процессе</t>
  </si>
  <si>
    <t>расходы на оплату труда и отчисления на социальные нужды основного производственного персонала</t>
  </si>
  <si>
    <t>расходы на амортизацию основных производственных средств и аренду имущества, используемого в технологическом процессе</t>
  </si>
  <si>
    <t>общепроизводственные (цеховые) расходы, в том числе</t>
  </si>
  <si>
    <t>расходы на оплату труда и отчисления на социальные нужды</t>
  </si>
  <si>
    <t>общехозяйственные (управленческие) расходы, в том числе</t>
  </si>
  <si>
    <t>расходы на ремонт (капитальный и текущий) основных производственных средств</t>
  </si>
  <si>
    <t>Год</t>
  </si>
  <si>
    <t>6. Условия публичных договоров поставок  товаров, оказания услуг в сфере водоответения и (или) очистки сточных вод, в том числе договоров на подключение к системе водоотведения и (или) объекту очистки сточных вод (ссылка на источник публикации)</t>
  </si>
  <si>
    <t>Перечисленные сведения предоставляются организацией в кажестве приложений к разделу 7 настоящего документа или указывается ссылка на их публикацию в сети Интернет</t>
  </si>
  <si>
    <t>Наименование службы, ответственной за прием и обработку заявок на подключение к системе водоотведения или объекту очистки сточных вод</t>
  </si>
  <si>
    <t>1. Форма заявки на подключение к системе водоотведения или объекту очистки сточных вод</t>
  </si>
  <si>
    <t>2. Перечень и формы документов, представляемых одновременно с заявкой на подключение к системе водоотведения или объекту очистки сточных вод</t>
  </si>
  <si>
    <t>3. Описание (со ссылкой на нормативные правовые акты) порядка действий заявителя и регулируемой организации при подаче, приеме, обработке заявки на подключение к системе водоотведения или объекту очистки сточных вод, принятии решения и уведомлении о принятом решении</t>
  </si>
  <si>
    <t>Потребность в финансовых средствах на __________год, тыс. руб.</t>
  </si>
  <si>
    <t>Источник финансирования</t>
  </si>
  <si>
    <t>Всего, в том числе</t>
  </si>
  <si>
    <t>1.</t>
  </si>
  <si>
    <t xml:space="preserve">2. </t>
  </si>
  <si>
    <t>и т.д.</t>
  </si>
  <si>
    <t>Перебои в снабжении потребителей (часов на потребителя)</t>
  </si>
  <si>
    <t>Продолжительность (бесперебойность) поставки товаров и услуг (час./день)</t>
  </si>
  <si>
    <t xml:space="preserve">             -оборудование транспортировки стоков</t>
  </si>
  <si>
    <t xml:space="preserve">             -оборудование системы очистки стоков </t>
  </si>
  <si>
    <t>Износ систем коммунальной инфраструктуры (%), в том числе:</t>
  </si>
  <si>
    <t>Удельное водоотведение (куб.м/чел)</t>
  </si>
  <si>
    <t xml:space="preserve">   Численность населения, получающего услуги данной организации (чел.)</t>
  </si>
  <si>
    <t xml:space="preserve">   Объем сточных вод, отведенный от всех потребителей - население, ТСЖ, ЖСК и др. (тыс.куб.м)</t>
  </si>
  <si>
    <t>Значения показателей на текущий отчетный период</t>
  </si>
  <si>
    <t>тыс. руб</t>
  </si>
  <si>
    <t>Наименование мероприятия</t>
  </si>
  <si>
    <t>Утверждено на _________год</t>
  </si>
  <si>
    <t>В течение ________________года</t>
  </si>
  <si>
    <t>Профинансировано</t>
  </si>
  <si>
    <t>Освоено фактически</t>
  </si>
  <si>
    <t>Всего</t>
  </si>
  <si>
    <t xml:space="preserve">1 кв </t>
  </si>
  <si>
    <t>2 кв</t>
  </si>
  <si>
    <t>3 кв</t>
  </si>
  <si>
    <t>4 кв</t>
  </si>
  <si>
    <t>2.</t>
  </si>
  <si>
    <r>
      <t>Форма 1.1. Информация о тарифе на водоотведение и (или) очистку сточных вод и надбавках к тарифам на водоотведение и (или) очистку сточных вод</t>
    </r>
    <r>
      <rPr>
        <b/>
        <sz val="12"/>
        <color indexed="8"/>
        <rFont val="Calibri"/>
        <family val="2"/>
      </rPr>
      <t>¹¯²</t>
    </r>
  </si>
  <si>
    <t>1 - раскрывается регулируемой органицией не позднее 30 дней со дня принятия соответствующего решения об установлении тарифа/надбавки на очередной период регулирования</t>
  </si>
  <si>
    <t>а) Наименование инвестиционной программы</t>
  </si>
  <si>
    <t>б) Цель инвестиционной программы</t>
  </si>
  <si>
    <t>в) Сроки начала и окончания реализации инвестиционной программы</t>
  </si>
  <si>
    <t>г) Потребности в финансовых средствах, необходимых для реализации инвестиционной программы</t>
  </si>
  <si>
    <t>е) Использование инвестиционных средств за _______________год</t>
  </si>
  <si>
    <t>а) Вид деятельности организации (водоотведение, очистка сточных вод, транспортирование стоков, обработка осадка, утилизация осадка сточных вод)</t>
  </si>
  <si>
    <t>б) Выручка (тыс. рублей)</t>
  </si>
  <si>
    <t>в) Себестоимость производимых товаров (оказываемых услуг)  (тыс. рублей):</t>
  </si>
  <si>
    <t>г) Валовая прибыль  от продажи товаров и услуг  (тыс. рублей)</t>
  </si>
  <si>
    <t>д) Чистая прибыли по регулируемому виду деятельности  (тыс. рублей), в том числе:</t>
  </si>
  <si>
    <t>е) Изменение стоимости основных фондов (тыс. рублей), в том числе:</t>
  </si>
  <si>
    <t>з) Объем сточных вод, принятых от потребителей оказываемых услуг (тыс. м3)</t>
  </si>
  <si>
    <t>и) Объем сточных вод, принятых от других регулируемых организаций в сфере водоотведения и (или) очистки сточных вод (тыс. м3)</t>
  </si>
  <si>
    <t>к) Объем сточных вод, пропущенных через очистные сооружения (тыс. м3)</t>
  </si>
  <si>
    <t>л) Протяженность канализационных сетей (в однотрубном исчислении) (км)</t>
  </si>
  <si>
    <t>м) Количество насосных станций и очистных сооружений (штук)</t>
  </si>
  <si>
    <t>н) Среднесписочная численность основного производственного персонала (человек)</t>
  </si>
  <si>
    <t>2 - одновременно на сайте в сети Интернет публикуются сведения, указанные в пунктах а-д, з-н раздела 2 и пунктах б-д раздела 4 настоящих форм, учтенные органом исполнительной власти субъекта Российской Федерации (органом местного самоуправления) при установлении тарифов и надбавок к тарифам на очередной период регулирования</t>
  </si>
  <si>
    <r>
      <t>2. Информация об  основных показателях финансово-хозяйственной деятельности  организации</t>
    </r>
    <r>
      <rPr>
        <b/>
        <sz val="12"/>
        <color indexed="8"/>
        <rFont val="Calibri"/>
        <family val="2"/>
      </rPr>
      <t>¹¯²</t>
    </r>
  </si>
  <si>
    <t>1 - все показатели отражается в части регулируемой деятельности (водоотведение, очистка сточных вод, транспортирование стоков, обработка осадка, утилизация осадка сточных вод)</t>
  </si>
  <si>
    <t>2 - информация раскрывается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t>
  </si>
  <si>
    <r>
      <t>расходы на услуги производственного характера, выполняемые по договорам с организациями на проведение регламентных работ в рамках технологического процесса</t>
    </r>
    <r>
      <rPr>
        <sz val="11"/>
        <color indexed="8"/>
        <rFont val="Calibri"/>
        <family val="2"/>
      </rPr>
      <t>³</t>
    </r>
  </si>
  <si>
    <t>3 - одновременно с информацией о расходах на ремонт (капитальный и текущий) основных производственных средств и расходах на услуги производственного характера, выполняемые по договорам с организациями на проведение регламентных работ в рамках технологического процесса, на сайте в сети Интернет публикуется информация об объемах товаров и услуг, их стоимости и способах приобретения у тех организаций, сумма оплаты услуг которых превышает 20% суммы расходов по каждой из указанных статей расходов. При этом указывается информация о поставке товаров и услуг, стоимость которых превышает 20% суммы поставки товаров и услуг каждой из этих организаций</t>
  </si>
  <si>
    <r>
      <t>ж) Сведения об источнике публикации годовой бухгалтерской отчетности, включая бухгалтерский баланс и приложения к нему</t>
    </r>
    <r>
      <rPr>
        <sz val="11"/>
        <color indexed="8"/>
        <rFont val="Calibri"/>
        <family val="2"/>
      </rPr>
      <t>⁴</t>
    </r>
  </si>
  <si>
    <t>4 - раскрывается регулируемыми организациями, выручка от регулируемой деятельности которых превышает 80% совокупной выручки за отчетный год</t>
  </si>
  <si>
    <r>
      <t>3.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_______________год</t>
    </r>
    <r>
      <rPr>
        <b/>
        <sz val="12"/>
        <color indexed="8"/>
        <rFont val="Calibri"/>
        <family val="2"/>
      </rPr>
      <t>¹</t>
    </r>
  </si>
  <si>
    <t>1 - информация раскрывается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t>
  </si>
  <si>
    <r>
      <t>4. Информация об инвестиционных программах и отчетах об их реализации</t>
    </r>
    <r>
      <rPr>
        <b/>
        <sz val="11"/>
        <color indexed="8"/>
        <rFont val="Calibri"/>
        <family val="2"/>
      </rPr>
      <t>¹¯²</t>
    </r>
  </si>
  <si>
    <t>1 - в официальных печальных изданиях сведения, указанные в пунктах г-е публикуются в отношении мероприятий инвестиционной программы, доля расходов на реализацию каждого из которых превышает 5% суммы финансирования инвестиционной программы за отчетный год</t>
  </si>
  <si>
    <r>
      <t>Наименование мероприятия</t>
    </r>
    <r>
      <rPr>
        <sz val="11"/>
        <color indexed="8"/>
        <rFont val="Calibri"/>
        <family val="2"/>
      </rPr>
      <t>³</t>
    </r>
    <r>
      <rPr>
        <sz val="11"/>
        <color theme="1"/>
        <rFont val="Calibri"/>
        <family val="2"/>
      </rPr>
      <t xml:space="preserve"> </t>
    </r>
  </si>
  <si>
    <t>3 - заполняется организацией в соответствии с инвестиционной программой</t>
  </si>
  <si>
    <r>
      <t>д) Показатели эффективности реализации инвестиционной программы</t>
    </r>
    <r>
      <rPr>
        <b/>
        <sz val="12"/>
        <color indexed="8"/>
        <rFont val="Calibri"/>
        <family val="2"/>
      </rPr>
      <t>¹</t>
    </r>
  </si>
  <si>
    <r>
      <t>5. Информация о наличии (отсутствии) технической возможности доступа к регулируемым товарам и услугам регулируемых организаций, а также о регистрации и ходе реализации заявок на подключение к системе водоотведения и (или) объекту очистки сточных вод</t>
    </r>
    <r>
      <rPr>
        <b/>
        <sz val="12"/>
        <color indexed="8"/>
        <rFont val="Calibri"/>
        <family val="2"/>
      </rPr>
      <t>¹</t>
    </r>
  </si>
  <si>
    <t>1 - информация раскрывается регулируемой организацией ежеквартально</t>
  </si>
  <si>
    <r>
      <t>Резерв мощности системы водоотведения и (или) объекта сточных вод</t>
    </r>
    <r>
      <rPr>
        <sz val="11"/>
        <color indexed="8"/>
        <rFont val="Calibri"/>
        <family val="2"/>
      </rPr>
      <t>²</t>
    </r>
  </si>
  <si>
    <t>2 - при наличии у  организации раздельных систем  водоотведения и (или) нескольких объектов сточных вод информация о резерве мощности таких систем публикуется в отношении каждой системы водоотведения и объекта очистки сточных вод.</t>
  </si>
  <si>
    <r>
      <t>7. Информация о порядке выполнения технологических, технических и других мероприятий, связанных с подключением к системе водоотведения или к объекту очистки сточных вод</t>
    </r>
    <r>
      <rPr>
        <b/>
        <sz val="11"/>
        <color indexed="8"/>
        <rFont val="Calibri"/>
        <family val="2"/>
      </rPr>
      <t>¹</t>
    </r>
  </si>
  <si>
    <t>1 -  раскрывается регулируемой органицией не позднее 30 дней со дня принятия соответствующего решения об установлении тарифа/надбавки на очередной период регулирования</t>
  </si>
  <si>
    <r>
      <t>Наименование показателей</t>
    </r>
    <r>
      <rPr>
        <b/>
        <vertAlign val="superscript"/>
        <sz val="9"/>
        <rFont val="Tahoma"/>
        <family val="2"/>
      </rPr>
      <t>2</t>
    </r>
  </si>
  <si>
    <t>1. Информация о тарифах на товары и услуги и надбавках к тарифам в сфере водоотведения и (или) очистки сточных вод</t>
  </si>
  <si>
    <r>
      <t>Наименование мероприятия</t>
    </r>
    <r>
      <rPr>
        <b/>
        <vertAlign val="superscript"/>
        <sz val="9"/>
        <rFont val="Tahoma"/>
        <family val="2"/>
      </rPr>
      <t>3</t>
    </r>
  </si>
  <si>
    <t>Значения показателей на предыдущий отчетный период</t>
  </si>
  <si>
    <t>Расход электороэнергии на передачу 1 куб.м. стоков, кВт*ч/куб.м.</t>
  </si>
  <si>
    <t>Количество аварий на 1 км сетей, ед.</t>
  </si>
  <si>
    <t>Расход электороэнергии на очистку 1 куб.м. стоков, кВт*ч/куб.м.</t>
  </si>
  <si>
    <t>Ожидаемые значения после реализации мероприятия</t>
  </si>
  <si>
    <t>Количество аварий, всего, ед.</t>
  </si>
  <si>
    <t>Производительность труда на 1 человека, тыс. руб./чел.</t>
  </si>
  <si>
    <t>Доля потребителей в жилых домах, обеспеченных доступом к коммунальной инфраструктуре (%)</t>
  </si>
  <si>
    <t>Другие показатели, предусмотренные инвестиционной программой</t>
  </si>
  <si>
    <t>Срок окупаемости, лет</t>
  </si>
  <si>
    <r>
      <rPr>
        <vertAlign val="superscript"/>
        <sz val="11"/>
        <color indexed="8"/>
        <rFont val="Calibri"/>
        <family val="2"/>
      </rPr>
      <t xml:space="preserve">1 </t>
    </r>
    <r>
      <rPr>
        <sz val="11"/>
        <color theme="1"/>
        <rFont val="Calibri"/>
        <family val="2"/>
      </rPr>
      <t xml:space="preserve">- перечень показателей приведен с учетом приложения №2 к Методике проведения мониторинга выполнения производственных и инвестиционных программ, утвержденной Приказом Министерства регионального развития РФ от 14.04.2008 №48.
</t>
    </r>
    <r>
      <rPr>
        <vertAlign val="superscript"/>
        <sz val="11"/>
        <color indexed="8"/>
        <rFont val="Calibri"/>
        <family val="2"/>
      </rPr>
      <t xml:space="preserve">2 </t>
    </r>
    <r>
      <rPr>
        <sz val="11"/>
        <color theme="1"/>
        <rFont val="Calibri"/>
        <family val="2"/>
      </rPr>
      <t xml:space="preserve">- данный перечень показателей не является исчерпывающим и может быть дополнен показателями, определенными в инвестиционной программе организации коммунального комплекса
</t>
    </r>
    <r>
      <rPr>
        <vertAlign val="superscript"/>
        <sz val="11"/>
        <color indexed="8"/>
        <rFont val="Calibri"/>
        <family val="2"/>
      </rPr>
      <t xml:space="preserve">3 </t>
    </r>
    <r>
      <rPr>
        <sz val="11"/>
        <color theme="1"/>
        <rFont val="Calibri"/>
        <family val="2"/>
      </rPr>
      <t>- показатели заполняются в разбивке по мероприятиям,  наименование мероприятий и их перечень вводится организацией в соответствии с инвестиционной программой</t>
    </r>
  </si>
  <si>
    <t>ООО "Родник"</t>
  </si>
  <si>
    <t>684036,Камчатский край, Елизовский р., п. Вулканный</t>
  </si>
  <si>
    <t>Региональная служба по тарифам иценам Камчатского края</t>
  </si>
  <si>
    <t>сайт www.gorodok-vgp.ru, информационные стенды</t>
  </si>
  <si>
    <t>водоотведение, очистка сточных вод</t>
  </si>
  <si>
    <t>Аренда основных средств</t>
  </si>
  <si>
    <t>Расходы на материалы и ГСМ</t>
  </si>
  <si>
    <t>Прочие прямые расходы</t>
  </si>
  <si>
    <t>Диспетчер ООО "Родник"</t>
  </si>
  <si>
    <t>www.gorodok-vgp.ru</t>
  </si>
  <si>
    <t>Камчатский край, Елизовский район, п. Вулканный, ул. Центральная д.12 оф. 3</t>
  </si>
  <si>
    <t>gorodok_uk@mail.ru</t>
  </si>
  <si>
    <t>не установлена</t>
  </si>
  <si>
    <t>не установлен</t>
  </si>
  <si>
    <t>отсутствует</t>
  </si>
  <si>
    <t>684036, Камчатский край, Елизовский р., п. Вулканный, ул. Центральная 12-3</t>
  </si>
  <si>
    <t>684036,Камчатский край, Елизовский р-н, п. Вулканный, ул. Центральная 12-3</t>
  </si>
  <si>
    <t>684036,Камчатский край, Елизовский р., п. Вулканный, ул. Центральная 12-3</t>
  </si>
  <si>
    <t>отсутствуют</t>
  </si>
  <si>
    <t>ооо "Родник"</t>
  </si>
  <si>
    <t>01.01.2012-31.12.2012</t>
  </si>
  <si>
    <t>Тариф на водоотведение и (или) очистку сточных вод для населенияс 1 января 2012 по 30 июня 2012 г, руб/м3</t>
  </si>
  <si>
    <t>Тариф на водоотведение и (или) очистку сточных вод для населенияс 1 сентября 2012 по 31 декабря 2012 г, руб/м3</t>
  </si>
  <si>
    <t xml:space="preserve">Тариф на водоотведение и (или) очистку сточных водс 1 января 2012 по 30 июня 2012 г, руб/м3 </t>
  </si>
  <si>
    <t xml:space="preserve">Тариф на водоотведение и (или) очистку сточных водс 1 сентября 2012 по 31 декабря 2012 г, руб/м3 </t>
  </si>
  <si>
    <t>Тариф на водоотведение и (или) очистку сточных вод для населенияс 1июля 2012 по 31августа 2012 г, руб/м3</t>
  </si>
  <si>
    <t xml:space="preserve">Тариф на водоотведение и (или) очистку сточных водс 1июля 2012 по 31августа 2012 г, руб/м3 </t>
  </si>
  <si>
    <t>Постановление №314 от 30.11.2011 "Об утверждении тарифов на услуги холодного водоснабжения и водоотведения, оказываемые потребителям ООО "Родник", на 2012год</t>
  </si>
</sst>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0000"/>
    <numFmt numFmtId="166" formatCode="0.00000"/>
    <numFmt numFmtId="167" formatCode="0.0000"/>
    <numFmt numFmtId="168" formatCode="0.000"/>
  </numFmts>
  <fonts count="47">
    <font>
      <sz val="11"/>
      <color theme="1"/>
      <name val="Calibri"/>
      <family val="2"/>
    </font>
    <font>
      <sz val="11"/>
      <color indexed="8"/>
      <name val="Calibri"/>
      <family val="2"/>
    </font>
    <font>
      <sz val="10"/>
      <name val="Arial Cyr"/>
      <family val="0"/>
    </font>
    <font>
      <b/>
      <sz val="9"/>
      <name val="Tahoma"/>
      <family val="2"/>
    </font>
    <font>
      <sz val="9"/>
      <name val="Tahoma"/>
      <family val="2"/>
    </font>
    <font>
      <b/>
      <sz val="12"/>
      <color indexed="8"/>
      <name val="Calibri"/>
      <family val="2"/>
    </font>
    <font>
      <b/>
      <sz val="11"/>
      <color indexed="8"/>
      <name val="Calibri"/>
      <family val="2"/>
    </font>
    <font>
      <b/>
      <vertAlign val="superscript"/>
      <sz val="9"/>
      <name val="Tahoma"/>
      <family val="2"/>
    </font>
    <font>
      <vertAlign val="superscript"/>
      <sz val="11"/>
      <color indexed="8"/>
      <name val="Calibri"/>
      <family val="2"/>
    </font>
    <font>
      <i/>
      <sz val="9"/>
      <name val="Tahoma"/>
      <family val="2"/>
    </font>
    <font>
      <sz val="12"/>
      <color indexed="8"/>
      <name val="Calibri"/>
      <family val="2"/>
    </font>
    <font>
      <sz val="9"/>
      <color indexed="8"/>
      <name val="Calibri"/>
      <family val="2"/>
    </font>
    <font>
      <u val="single"/>
      <sz val="11"/>
      <color indexed="12"/>
      <name val="Calibri"/>
      <family val="2"/>
    </font>
    <font>
      <u val="single"/>
      <sz val="11"/>
      <color indexed="36"/>
      <name val="Calibri"/>
      <family val="2"/>
    </font>
    <font>
      <sz val="10"/>
      <color indexed="8"/>
      <name val="Calibri"/>
      <family val="2"/>
    </font>
    <font>
      <sz val="8"/>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6"/>
        <bgColor indexed="64"/>
      </patternFill>
    </fill>
    <fill>
      <patternFill patternType="solid">
        <fgColor indexed="51"/>
        <bgColor indexed="64"/>
      </patternFill>
    </fill>
    <fill>
      <patternFill patternType="solid">
        <fgColor indexed="47"/>
        <bgColor indexed="64"/>
      </patternFill>
    </fill>
    <fill>
      <patternFill patternType="solid">
        <fgColor indexed="27"/>
        <bgColor indexed="64"/>
      </patternFill>
    </fill>
  </fills>
  <borders count="7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ck"/>
      <bottom style="thin"/>
    </border>
    <border>
      <left style="thin"/>
      <right style="thin"/>
      <top style="thin"/>
      <bottom style="thick"/>
    </border>
    <border>
      <left style="thick"/>
      <right style="thick"/>
      <top style="thick"/>
      <bottom style="thick"/>
    </border>
    <border>
      <left style="thin"/>
      <right/>
      <top style="thin"/>
      <bottom style="thin"/>
    </border>
    <border>
      <left style="medium"/>
      <right style="medium"/>
      <top style="medium"/>
      <bottom style="medium"/>
    </border>
    <border>
      <left style="thin"/>
      <right style="thin"/>
      <top style="thin"/>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bottom style="thin"/>
    </border>
    <border>
      <left style="medium"/>
      <right style="medium"/>
      <top style="medium"/>
      <bottom/>
    </border>
    <border>
      <left style="thin"/>
      <right/>
      <top style="thin"/>
      <bottom/>
    </border>
    <border>
      <left style="medium"/>
      <right style="thin"/>
      <top style="medium"/>
      <bottom/>
    </border>
    <border>
      <left style="thin"/>
      <right style="thin"/>
      <top style="medium"/>
      <bottom/>
    </border>
    <border>
      <left style="thin"/>
      <right/>
      <top style="medium"/>
      <bottom/>
    </border>
    <border>
      <left style="medium"/>
      <right style="thin"/>
      <top style="thin"/>
      <bottom style="thin"/>
    </border>
    <border>
      <left style="thin"/>
      <right style="thin"/>
      <top/>
      <bottom/>
    </border>
    <border>
      <left style="thin"/>
      <right/>
      <top/>
      <bottom style="thin"/>
    </border>
    <border>
      <left style="thin"/>
      <right style="medium"/>
      <top style="thin"/>
      <bottom style="thin"/>
    </border>
    <border>
      <left style="thin"/>
      <right style="medium"/>
      <top style="thin"/>
      <bottom style="medium"/>
    </border>
    <border>
      <left style="medium"/>
      <right/>
      <top style="thin"/>
      <bottom style="thin"/>
    </border>
    <border>
      <left style="medium"/>
      <right style="thin"/>
      <top style="thin"/>
      <bottom style="medium"/>
    </border>
    <border>
      <left style="thin"/>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ck"/>
      <top style="medium"/>
      <bottom style="medium"/>
    </border>
    <border>
      <left style="thick"/>
      <right>
        <color indexed="63"/>
      </right>
      <top style="medium"/>
      <bottom style="medium"/>
    </border>
    <border>
      <left style="medium"/>
      <right>
        <color indexed="63"/>
      </right>
      <top style="medium"/>
      <bottom style="medium"/>
    </border>
    <border>
      <left style="medium"/>
      <right/>
      <top>
        <color indexed="63"/>
      </top>
      <bottom style="thin"/>
    </border>
    <border>
      <left style="medium"/>
      <right/>
      <top style="thin"/>
      <bottom>
        <color indexed="63"/>
      </bottom>
    </border>
    <border>
      <left style="medium"/>
      <right>
        <color indexed="63"/>
      </right>
      <top>
        <color indexed="63"/>
      </top>
      <bottom/>
    </border>
    <border>
      <left style="medium"/>
      <right>
        <color indexed="63"/>
      </right>
      <top/>
      <bottom style="thick"/>
    </border>
    <border>
      <left style="medium"/>
      <right>
        <color indexed="63"/>
      </right>
      <top style="thick"/>
      <bottom/>
    </border>
    <border>
      <left style="medium"/>
      <right>
        <color indexed="63"/>
      </right>
      <top style="thick"/>
      <bottom style="thick"/>
    </border>
    <border>
      <left style="medium"/>
      <right>
        <color indexed="63"/>
      </right>
      <top style="thick"/>
      <bottom style="medium"/>
    </border>
    <border>
      <left style="thick"/>
      <right>
        <color indexed="63"/>
      </right>
      <top>
        <color indexed="63"/>
      </top>
      <bottom style="medium"/>
    </border>
    <border>
      <left style="thick"/>
      <right>
        <color indexed="63"/>
      </right>
      <top>
        <color indexed="63"/>
      </top>
      <bottom>
        <color indexed="63"/>
      </bottom>
    </border>
    <border>
      <left style="thin"/>
      <right style="medium"/>
      <top>
        <color indexed="63"/>
      </top>
      <bottom>
        <color indexed="63"/>
      </bottom>
    </border>
    <border>
      <left/>
      <right style="thin"/>
      <top style="thin"/>
      <bottom style="thin"/>
    </border>
    <border>
      <left style="thin"/>
      <right>
        <color indexed="63"/>
      </right>
      <top style="thin"/>
      <bottom style="thick"/>
    </border>
    <border>
      <left>
        <color indexed="63"/>
      </left>
      <right style="thin"/>
      <top style="thin"/>
      <bottom style="thick"/>
    </border>
    <border>
      <left style="thick"/>
      <right>
        <color indexed="63"/>
      </right>
      <top style="thick"/>
      <bottom>
        <color indexed="63"/>
      </bottom>
    </border>
    <border>
      <left>
        <color indexed="63"/>
      </left>
      <right style="thick"/>
      <top style="thick"/>
      <bottom>
        <color indexed="63"/>
      </bottom>
    </border>
    <border>
      <left style="thin"/>
      <right>
        <color indexed="63"/>
      </right>
      <top style="thick"/>
      <bottom style="thin"/>
    </border>
    <border>
      <left>
        <color indexed="63"/>
      </left>
      <right style="thin"/>
      <top style="thick"/>
      <bottom style="thin"/>
    </border>
    <border>
      <left style="thick"/>
      <right>
        <color indexed="63"/>
      </right>
      <top style="thick"/>
      <bottom style="thick"/>
    </border>
    <border>
      <left>
        <color indexed="63"/>
      </left>
      <right style="medium"/>
      <top style="medium"/>
      <bottom style="medium"/>
    </border>
    <border>
      <left/>
      <right/>
      <top/>
      <bottom style="thin"/>
    </border>
    <border>
      <left style="medium"/>
      <right style="medium"/>
      <top/>
      <bottom style="medium"/>
    </border>
    <border>
      <left>
        <color indexed="63"/>
      </left>
      <right>
        <color indexed="63"/>
      </right>
      <top style="thick"/>
      <bottom>
        <color indexed="63"/>
      </bottom>
    </border>
    <border>
      <left/>
      <right/>
      <top style="medium"/>
      <bottom/>
    </border>
    <border>
      <left/>
      <right style="medium"/>
      <top style="medium"/>
      <bottom/>
    </border>
    <border>
      <left/>
      <right style="medium"/>
      <top/>
      <bottom style="medium"/>
    </border>
    <border>
      <left>
        <color indexed="63"/>
      </left>
      <right>
        <color indexed="63"/>
      </right>
      <top style="medium"/>
      <bottom style="medium"/>
    </border>
    <border>
      <left style="thin"/>
      <right style="thin"/>
      <top/>
      <bottom style="medium"/>
    </border>
    <border>
      <left style="medium"/>
      <right/>
      <top style="medium"/>
      <bottom/>
    </border>
    <border>
      <left/>
      <right style="medium"/>
      <top/>
      <bottom/>
    </border>
    <border>
      <left style="medium"/>
      <right/>
      <top/>
      <bottom style="medium"/>
    </border>
    <border>
      <left/>
      <right/>
      <top/>
      <bottom style="medium"/>
    </border>
    <border>
      <left>
        <color indexed="63"/>
      </left>
      <right>
        <color indexed="63"/>
      </right>
      <top style="thin"/>
      <bottom style="thin"/>
    </border>
    <border>
      <left/>
      <right/>
      <top style="thin"/>
      <bottom/>
    </border>
    <border>
      <left/>
      <right style="thin"/>
      <top style="thin"/>
      <bottom/>
    </border>
    <border>
      <left style="thin"/>
      <right/>
      <top/>
      <bottom/>
    </border>
    <border>
      <left/>
      <right style="thin"/>
      <top/>
      <bottom/>
    </border>
    <border>
      <left/>
      <right style="thin"/>
      <top/>
      <bottom style="thin"/>
    </border>
  </borders>
  <cellStyleXfs count="65">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2" fillId="25" borderId="1" applyNumberFormat="0" applyAlignment="0" applyProtection="0"/>
    <xf numFmtId="0" fontId="33" fillId="26" borderId="2" applyNumberFormat="0" applyAlignment="0" applyProtection="0"/>
    <xf numFmtId="0" fontId="34" fillId="26" borderId="1" applyNumberFormat="0" applyAlignment="0" applyProtection="0"/>
    <xf numFmtId="0" fontId="12"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7" borderId="7" applyNumberFormat="0" applyAlignment="0" applyProtection="0"/>
    <xf numFmtId="0" fontId="40" fillId="0" borderId="0" applyNumberFormat="0" applyFill="0" applyBorder="0" applyAlignment="0" applyProtection="0"/>
    <xf numFmtId="0" fontId="41" fillId="28" borderId="0" applyNumberFormat="0" applyBorder="0" applyAlignment="0" applyProtection="0"/>
    <xf numFmtId="0" fontId="2" fillId="0" borderId="0">
      <alignment/>
      <protection/>
    </xf>
    <xf numFmtId="0" fontId="2" fillId="0" borderId="0">
      <alignment/>
      <protection/>
    </xf>
    <xf numFmtId="0" fontId="13" fillId="0" borderId="0" applyNumberFormat="0" applyFill="0" applyBorder="0" applyAlignment="0" applyProtection="0"/>
    <xf numFmtId="0" fontId="42" fillId="29" borderId="0" applyNumberFormat="0" applyBorder="0" applyAlignment="0" applyProtection="0"/>
    <xf numFmtId="0" fontId="43"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6" fillId="31" borderId="0" applyNumberFormat="0" applyBorder="0" applyAlignment="0" applyProtection="0"/>
  </cellStyleXfs>
  <cellXfs count="233">
    <xf numFmtId="0" fontId="0" fillId="0" borderId="0" xfId="0" applyFont="1" applyAlignment="1">
      <alignment/>
    </xf>
    <xf numFmtId="0" fontId="0" fillId="0" borderId="0" xfId="0" applyAlignment="1">
      <alignment vertical="top"/>
    </xf>
    <xf numFmtId="0" fontId="6" fillId="0" borderId="0" xfId="0" applyFont="1" applyBorder="1" applyAlignment="1">
      <alignment/>
    </xf>
    <xf numFmtId="0" fontId="0" fillId="2" borderId="10" xfId="0" applyFill="1" applyBorder="1" applyAlignment="1">
      <alignment vertical="top" wrapText="1"/>
    </xf>
    <xf numFmtId="0" fontId="0" fillId="2" borderId="10" xfId="0" applyFill="1" applyBorder="1" applyAlignment="1">
      <alignment horizontal="left" vertical="center" wrapText="1"/>
    </xf>
    <xf numFmtId="0" fontId="0" fillId="32" borderId="10" xfId="0" applyFill="1" applyBorder="1" applyAlignment="1">
      <alignment horizontal="center" vertical="center"/>
    </xf>
    <xf numFmtId="0" fontId="6" fillId="33" borderId="11" xfId="0" applyFont="1" applyFill="1" applyBorder="1" applyAlignment="1">
      <alignment vertical="top"/>
    </xf>
    <xf numFmtId="0" fontId="6" fillId="33" borderId="10" xfId="0" applyFont="1" applyFill="1" applyBorder="1" applyAlignment="1">
      <alignment vertical="top"/>
    </xf>
    <xf numFmtId="0" fontId="6" fillId="3" borderId="11" xfId="0" applyFont="1" applyFill="1" applyBorder="1" applyAlignment="1">
      <alignment vertical="top" wrapText="1"/>
    </xf>
    <xf numFmtId="0" fontId="0" fillId="3" borderId="11" xfId="0" applyFill="1" applyBorder="1" applyAlignment="1">
      <alignment/>
    </xf>
    <xf numFmtId="0" fontId="6" fillId="3" borderId="10" xfId="0" applyFont="1" applyFill="1" applyBorder="1" applyAlignment="1">
      <alignment horizontal="left" vertical="top" wrapText="1"/>
    </xf>
    <xf numFmtId="0" fontId="0" fillId="3" borderId="10" xfId="0" applyFill="1" applyBorder="1" applyAlignment="1">
      <alignment/>
    </xf>
    <xf numFmtId="0" fontId="6" fillId="3" borderId="10" xfId="0" applyFont="1" applyFill="1" applyBorder="1" applyAlignment="1">
      <alignment vertical="top" wrapText="1"/>
    </xf>
    <xf numFmtId="0" fontId="6" fillId="3" borderId="12" xfId="0" applyFont="1" applyFill="1" applyBorder="1" applyAlignment="1">
      <alignment vertical="top"/>
    </xf>
    <xf numFmtId="0" fontId="0" fillId="3" borderId="12" xfId="0" applyFill="1" applyBorder="1" applyAlignment="1">
      <alignment/>
    </xf>
    <xf numFmtId="0" fontId="6" fillId="10" borderId="13" xfId="0" applyFont="1" applyFill="1" applyBorder="1" applyAlignment="1">
      <alignment horizontal="center" vertical="top"/>
    </xf>
    <xf numFmtId="0" fontId="6" fillId="10" borderId="13" xfId="0" applyFont="1" applyFill="1" applyBorder="1" applyAlignment="1">
      <alignment horizontal="center"/>
    </xf>
    <xf numFmtId="0" fontId="0" fillId="2" borderId="13" xfId="0" applyFill="1" applyBorder="1" applyAlignment="1">
      <alignment vertical="top" wrapText="1"/>
    </xf>
    <xf numFmtId="0" fontId="0" fillId="2" borderId="13" xfId="0" applyFill="1" applyBorder="1" applyAlignment="1">
      <alignment vertical="center" wrapText="1"/>
    </xf>
    <xf numFmtId="0" fontId="6" fillId="33" borderId="10" xfId="0" applyFont="1" applyFill="1" applyBorder="1" applyAlignment="1">
      <alignment/>
    </xf>
    <xf numFmtId="0" fontId="6" fillId="10" borderId="10" xfId="0" applyFont="1" applyFill="1" applyBorder="1" applyAlignment="1">
      <alignment horizontal="center" vertical="top"/>
    </xf>
    <xf numFmtId="0" fontId="6" fillId="10" borderId="10" xfId="0" applyFont="1" applyFill="1" applyBorder="1" applyAlignment="1">
      <alignment horizontal="center"/>
    </xf>
    <xf numFmtId="0" fontId="0" fillId="32" borderId="10" xfId="0" applyFill="1" applyBorder="1" applyAlignment="1">
      <alignment/>
    </xf>
    <xf numFmtId="0" fontId="0" fillId="2" borderId="10" xfId="0" applyFill="1" applyBorder="1" applyAlignment="1">
      <alignment horizontal="left" vertical="top" wrapText="1" indent="2"/>
    </xf>
    <xf numFmtId="0" fontId="0" fillId="2" borderId="14" xfId="0" applyFill="1" applyBorder="1" applyAlignment="1">
      <alignment horizontal="left" vertical="top" wrapText="1" indent="2"/>
    </xf>
    <xf numFmtId="0" fontId="0" fillId="2" borderId="10" xfId="0" applyFill="1" applyBorder="1" applyAlignment="1">
      <alignment horizontal="left" vertical="top" indent="2"/>
    </xf>
    <xf numFmtId="0" fontId="0" fillId="2" borderId="10" xfId="0" applyFill="1" applyBorder="1" applyAlignment="1">
      <alignment vertical="center" wrapText="1"/>
    </xf>
    <xf numFmtId="0" fontId="0" fillId="2" borderId="10" xfId="0" applyFill="1" applyBorder="1" applyAlignment="1">
      <alignment vertical="center"/>
    </xf>
    <xf numFmtId="0" fontId="6" fillId="33" borderId="15" xfId="0" applyFont="1" applyFill="1" applyBorder="1" applyAlignment="1">
      <alignment horizontal="left" vertical="center"/>
    </xf>
    <xf numFmtId="0" fontId="6" fillId="2" borderId="10" xfId="0" applyFont="1" applyFill="1" applyBorder="1" applyAlignment="1">
      <alignment vertical="center" wrapText="1"/>
    </xf>
    <xf numFmtId="0" fontId="6" fillId="2" borderId="10" xfId="0" applyFont="1" applyFill="1" applyBorder="1" applyAlignment="1">
      <alignment horizontal="left" vertical="center" wrapText="1"/>
    </xf>
    <xf numFmtId="0" fontId="0" fillId="10" borderId="16" xfId="0" applyFill="1" applyBorder="1" applyAlignment="1">
      <alignment horizontal="center" vertical="center"/>
    </xf>
    <xf numFmtId="0" fontId="0" fillId="10" borderId="16" xfId="0" applyFill="1" applyBorder="1" applyAlignment="1">
      <alignment horizontal="center" vertical="center" wrapText="1"/>
    </xf>
    <xf numFmtId="0" fontId="0" fillId="2" borderId="17" xfId="0" applyFill="1" applyBorder="1" applyAlignment="1">
      <alignment/>
    </xf>
    <xf numFmtId="0" fontId="0" fillId="32" borderId="18" xfId="0" applyFill="1" applyBorder="1" applyAlignment="1">
      <alignment/>
    </xf>
    <xf numFmtId="0" fontId="0" fillId="32" borderId="19" xfId="0" applyFill="1" applyBorder="1" applyAlignment="1">
      <alignment/>
    </xf>
    <xf numFmtId="0" fontId="0" fillId="2" borderId="20" xfId="0" applyFill="1" applyBorder="1" applyAlignment="1">
      <alignment/>
    </xf>
    <xf numFmtId="0" fontId="0" fillId="32" borderId="20" xfId="0" applyFill="1" applyBorder="1" applyAlignment="1">
      <alignment/>
    </xf>
    <xf numFmtId="0" fontId="0" fillId="2" borderId="10" xfId="0" applyFill="1" applyBorder="1" applyAlignment="1">
      <alignment/>
    </xf>
    <xf numFmtId="0" fontId="0" fillId="0" borderId="0" xfId="0" applyAlignment="1">
      <alignment/>
    </xf>
    <xf numFmtId="0" fontId="6" fillId="33" borderId="21" xfId="0" applyFont="1" applyFill="1" applyBorder="1" applyAlignment="1">
      <alignment horizontal="left" vertical="center"/>
    </xf>
    <xf numFmtId="0" fontId="0" fillId="10" borderId="16" xfId="0" applyFill="1" applyBorder="1" applyAlignment="1">
      <alignment/>
    </xf>
    <xf numFmtId="0" fontId="0" fillId="10" borderId="22" xfId="0" applyFill="1" applyBorder="1" applyAlignment="1">
      <alignment/>
    </xf>
    <xf numFmtId="0" fontId="0" fillId="2" borderId="23" xfId="0" applyFill="1" applyBorder="1" applyAlignment="1">
      <alignment/>
    </xf>
    <xf numFmtId="0" fontId="0" fillId="32" borderId="24" xfId="0" applyFill="1" applyBorder="1" applyAlignment="1">
      <alignment/>
    </xf>
    <xf numFmtId="0" fontId="0" fillId="32" borderId="25" xfId="0" applyFill="1" applyBorder="1" applyAlignment="1">
      <alignment/>
    </xf>
    <xf numFmtId="0" fontId="0" fillId="32" borderId="14" xfId="0" applyFill="1" applyBorder="1" applyAlignment="1">
      <alignment/>
    </xf>
    <xf numFmtId="0" fontId="0" fillId="0" borderId="0" xfId="0" applyAlignment="1">
      <alignment vertical="top" wrapText="1"/>
    </xf>
    <xf numFmtId="3" fontId="4" fillId="32" borderId="26" xfId="53" applyNumberFormat="1" applyFont="1" applyFill="1" applyBorder="1" applyAlignment="1" applyProtection="1">
      <alignment horizontal="center" wrapText="1"/>
      <protection locked="0"/>
    </xf>
    <xf numFmtId="0" fontId="6" fillId="3" borderId="27" xfId="0" applyFont="1" applyFill="1" applyBorder="1" applyAlignment="1">
      <alignment vertical="top"/>
    </xf>
    <xf numFmtId="0" fontId="0" fillId="3" borderId="27" xfId="0" applyFill="1" applyBorder="1" applyAlignment="1">
      <alignment/>
    </xf>
    <xf numFmtId="0" fontId="3" fillId="2" borderId="28" xfId="53" applyFont="1" applyFill="1" applyBorder="1" applyAlignment="1" applyProtection="1">
      <alignment horizontal="left" wrapText="1"/>
      <protection/>
    </xf>
    <xf numFmtId="0" fontId="3" fillId="2" borderId="14" xfId="53" applyFont="1" applyFill="1" applyBorder="1" applyAlignment="1" applyProtection="1">
      <alignment horizontal="left" wrapText="1"/>
      <protection/>
    </xf>
    <xf numFmtId="0" fontId="4" fillId="2" borderId="14" xfId="54" applyFont="1" applyFill="1" applyBorder="1" applyAlignment="1" applyProtection="1">
      <alignment horizontal="left" wrapText="1"/>
      <protection/>
    </xf>
    <xf numFmtId="0" fontId="3" fillId="2" borderId="14" xfId="53" applyFont="1" applyFill="1" applyBorder="1" applyAlignment="1" applyProtection="1">
      <alignment wrapText="1"/>
      <protection/>
    </xf>
    <xf numFmtId="0" fontId="4" fillId="2" borderId="14" xfId="53" applyFont="1" applyFill="1" applyBorder="1" applyAlignment="1" applyProtection="1">
      <alignment wrapText="1"/>
      <protection/>
    </xf>
    <xf numFmtId="3" fontId="4" fillId="32" borderId="10" xfId="53" applyNumberFormat="1" applyFont="1" applyFill="1" applyBorder="1" applyAlignment="1" applyProtection="1">
      <alignment horizontal="center" wrapText="1"/>
      <protection locked="0"/>
    </xf>
    <xf numFmtId="3" fontId="4" fillId="32" borderId="10" xfId="53" applyNumberFormat="1" applyFont="1" applyFill="1" applyBorder="1" applyAlignment="1" applyProtection="1">
      <alignment horizontal="center" vertical="center" wrapText="1"/>
      <protection locked="0"/>
    </xf>
    <xf numFmtId="2" fontId="4" fillId="32" borderId="10" xfId="53" applyNumberFormat="1" applyFont="1" applyFill="1" applyBorder="1" applyAlignment="1" applyProtection="1">
      <alignment horizontal="center" wrapText="1"/>
      <protection/>
    </xf>
    <xf numFmtId="10" fontId="4" fillId="32" borderId="10" xfId="53" applyNumberFormat="1" applyFont="1" applyFill="1" applyBorder="1" applyAlignment="1" applyProtection="1">
      <alignment horizontal="center" wrapText="1"/>
      <protection/>
    </xf>
    <xf numFmtId="4" fontId="4" fillId="32" borderId="10" xfId="53" applyNumberFormat="1" applyFont="1" applyFill="1" applyBorder="1" applyAlignment="1" applyProtection="1">
      <alignment horizontal="center" wrapText="1"/>
      <protection/>
    </xf>
    <xf numFmtId="4" fontId="4" fillId="32" borderId="10" xfId="53" applyNumberFormat="1" applyFont="1" applyFill="1" applyBorder="1" applyAlignment="1" applyProtection="1">
      <alignment horizontal="center" wrapText="1"/>
      <protection locked="0"/>
    </xf>
    <xf numFmtId="0" fontId="0" fillId="32" borderId="29" xfId="0" applyFill="1" applyBorder="1" applyAlignment="1">
      <alignment horizontal="center"/>
    </xf>
    <xf numFmtId="0" fontId="0" fillId="32" borderId="30" xfId="0" applyFill="1" applyBorder="1" applyAlignment="1">
      <alignment horizontal="center"/>
    </xf>
    <xf numFmtId="0" fontId="0" fillId="2" borderId="31" xfId="0" applyFill="1" applyBorder="1" applyAlignment="1">
      <alignment horizontal="left" vertical="top" wrapText="1" indent="3"/>
    </xf>
    <xf numFmtId="0" fontId="0" fillId="2" borderId="31" xfId="0" applyFill="1" applyBorder="1" applyAlignment="1">
      <alignment horizontal="left" vertical="top" wrapText="1" indent="6"/>
    </xf>
    <xf numFmtId="3" fontId="4" fillId="32" borderId="32" xfId="53" applyNumberFormat="1" applyFont="1" applyFill="1" applyBorder="1" applyAlignment="1" applyProtection="1">
      <alignment horizontal="center" wrapText="1"/>
      <protection locked="0"/>
    </xf>
    <xf numFmtId="0" fontId="3" fillId="2" borderId="31" xfId="53" applyFont="1" applyFill="1" applyBorder="1" applyAlignment="1" applyProtection="1">
      <alignment horizontal="left" wrapText="1"/>
      <protection/>
    </xf>
    <xf numFmtId="4" fontId="4" fillId="32" borderId="33" xfId="53" applyNumberFormat="1" applyFont="1" applyFill="1" applyBorder="1" applyAlignment="1" applyProtection="1">
      <alignment horizontal="center" wrapText="1"/>
      <protection locked="0"/>
    </xf>
    <xf numFmtId="0" fontId="9" fillId="2" borderId="31" xfId="53" applyFont="1" applyFill="1" applyBorder="1" applyAlignment="1" applyProtection="1">
      <alignment horizontal="left" wrapText="1"/>
      <protection/>
    </xf>
    <xf numFmtId="2" fontId="4" fillId="32" borderId="34" xfId="53" applyNumberFormat="1" applyFont="1" applyFill="1" applyBorder="1" applyAlignment="1" applyProtection="1">
      <alignment horizontal="center"/>
      <protection/>
    </xf>
    <xf numFmtId="2" fontId="4" fillId="32" borderId="35" xfId="53" applyNumberFormat="1" applyFont="1" applyFill="1" applyBorder="1" applyAlignment="1" applyProtection="1">
      <alignment horizontal="center"/>
      <protection/>
    </xf>
    <xf numFmtId="2" fontId="4" fillId="32" borderId="36" xfId="53" applyNumberFormat="1" applyFont="1" applyFill="1" applyBorder="1" applyAlignment="1" applyProtection="1">
      <alignment horizontal="center"/>
      <protection/>
    </xf>
    <xf numFmtId="0" fontId="0" fillId="0" borderId="0" xfId="0" applyFill="1" applyBorder="1" applyAlignment="1">
      <alignment/>
    </xf>
    <xf numFmtId="0" fontId="0" fillId="0" borderId="0" xfId="0" applyFill="1" applyBorder="1" applyAlignment="1">
      <alignment/>
    </xf>
    <xf numFmtId="0" fontId="6" fillId="33" borderId="34" xfId="0" applyFont="1" applyFill="1" applyBorder="1" applyAlignment="1">
      <alignment vertical="top"/>
    </xf>
    <xf numFmtId="0" fontId="0" fillId="33" borderId="36" xfId="0" applyFill="1" applyBorder="1" applyAlignment="1">
      <alignment horizontal="center"/>
    </xf>
    <xf numFmtId="0" fontId="6" fillId="33" borderId="26" xfId="0" applyFont="1" applyFill="1" applyBorder="1" applyAlignment="1">
      <alignment vertical="top"/>
    </xf>
    <xf numFmtId="0" fontId="0" fillId="33" borderId="29" xfId="0" applyFill="1" applyBorder="1" applyAlignment="1">
      <alignment horizontal="center"/>
    </xf>
    <xf numFmtId="0" fontId="6" fillId="33" borderId="32" xfId="0" applyFont="1" applyFill="1" applyBorder="1" applyAlignment="1">
      <alignment vertical="top"/>
    </xf>
    <xf numFmtId="0" fontId="0" fillId="33" borderId="30" xfId="0" applyFill="1" applyBorder="1" applyAlignment="1">
      <alignment horizontal="center"/>
    </xf>
    <xf numFmtId="0" fontId="6" fillId="33" borderId="34" xfId="0" applyFont="1" applyFill="1" applyBorder="1" applyAlignment="1">
      <alignment/>
    </xf>
    <xf numFmtId="0" fontId="6" fillId="33" borderId="26" xfId="0" applyFont="1" applyFill="1" applyBorder="1" applyAlignment="1">
      <alignment/>
    </xf>
    <xf numFmtId="0" fontId="6" fillId="33" borderId="32" xfId="0" applyFont="1" applyFill="1" applyBorder="1" applyAlignment="1">
      <alignment/>
    </xf>
    <xf numFmtId="0" fontId="0" fillId="2" borderId="15" xfId="0" applyFill="1" applyBorder="1" applyAlignment="1">
      <alignment vertical="top" wrapText="1"/>
    </xf>
    <xf numFmtId="0" fontId="0" fillId="33" borderId="11" xfId="0" applyFill="1" applyBorder="1" applyAlignment="1">
      <alignment horizontal="center"/>
    </xf>
    <xf numFmtId="0" fontId="0" fillId="33" borderId="10" xfId="0" applyFill="1" applyBorder="1" applyAlignment="1">
      <alignment horizontal="center"/>
    </xf>
    <xf numFmtId="0" fontId="0" fillId="32" borderId="13" xfId="0" applyFill="1" applyBorder="1" applyAlignment="1">
      <alignment horizontal="center"/>
    </xf>
    <xf numFmtId="0" fontId="0" fillId="32" borderId="10" xfId="0" applyFill="1" applyBorder="1" applyAlignment="1">
      <alignment horizontal="center"/>
    </xf>
    <xf numFmtId="9" fontId="0" fillId="32" borderId="10" xfId="0" applyNumberFormat="1" applyFill="1" applyBorder="1" applyAlignment="1">
      <alignment horizontal="center"/>
    </xf>
    <xf numFmtId="0" fontId="11" fillId="33" borderId="10" xfId="0" applyFont="1" applyFill="1" applyBorder="1" applyAlignment="1">
      <alignment horizontal="center" wrapText="1"/>
    </xf>
    <xf numFmtId="0" fontId="11" fillId="33" borderId="29" xfId="0" applyFont="1" applyFill="1" applyBorder="1" applyAlignment="1">
      <alignment horizontal="center" wrapText="1"/>
    </xf>
    <xf numFmtId="0" fontId="11" fillId="33" borderId="30" xfId="0" applyFont="1" applyFill="1" applyBorder="1" applyAlignment="1">
      <alignment horizontal="center" wrapText="1"/>
    </xf>
    <xf numFmtId="0" fontId="14" fillId="33" borderId="10" xfId="0" applyFont="1" applyFill="1" applyBorder="1" applyAlignment="1">
      <alignment horizontal="center" wrapText="1"/>
    </xf>
    <xf numFmtId="0" fontId="6" fillId="10" borderId="37" xfId="0" applyFont="1" applyFill="1" applyBorder="1" applyAlignment="1">
      <alignment horizontal="center" vertical="top"/>
    </xf>
    <xf numFmtId="0" fontId="6" fillId="10" borderId="38" xfId="0" applyFont="1" applyFill="1" applyBorder="1" applyAlignment="1">
      <alignment horizontal="center" vertical="center"/>
    </xf>
    <xf numFmtId="0" fontId="0" fillId="34" borderId="39" xfId="0" applyFill="1" applyBorder="1" applyAlignment="1">
      <alignment/>
    </xf>
    <xf numFmtId="0" fontId="0" fillId="2" borderId="37" xfId="0" applyFill="1" applyBorder="1" applyAlignment="1">
      <alignment vertical="top" wrapText="1"/>
    </xf>
    <xf numFmtId="0" fontId="0" fillId="34" borderId="38" xfId="0" applyFill="1" applyBorder="1" applyAlignment="1">
      <alignment/>
    </xf>
    <xf numFmtId="0" fontId="0" fillId="34" borderId="18" xfId="0" applyFill="1" applyBorder="1" applyAlignment="1">
      <alignment/>
    </xf>
    <xf numFmtId="0" fontId="0" fillId="34" borderId="19" xfId="0" applyFill="1" applyBorder="1" applyAlignment="1">
      <alignment/>
    </xf>
    <xf numFmtId="0" fontId="0" fillId="2" borderId="40" xfId="0" applyFill="1" applyBorder="1" applyAlignment="1">
      <alignment vertical="top" wrapText="1"/>
    </xf>
    <xf numFmtId="0" fontId="0" fillId="2" borderId="41" xfId="0" applyFill="1" applyBorder="1" applyAlignment="1">
      <alignment horizontal="left" vertical="top" wrapText="1" indent="3"/>
    </xf>
    <xf numFmtId="0" fontId="0" fillId="2" borderId="42" xfId="0" applyFill="1" applyBorder="1" applyAlignment="1">
      <alignment vertical="top" wrapText="1"/>
    </xf>
    <xf numFmtId="0" fontId="0" fillId="2" borderId="43" xfId="0" applyFill="1" applyBorder="1" applyAlignment="1">
      <alignment horizontal="left" vertical="top" wrapText="1" indent="3"/>
    </xf>
    <xf numFmtId="0" fontId="0" fillId="2" borderId="44" xfId="0" applyFill="1" applyBorder="1" applyAlignment="1">
      <alignment vertical="top" wrapText="1"/>
    </xf>
    <xf numFmtId="0" fontId="0" fillId="2" borderId="45" xfId="0" applyFill="1" applyBorder="1" applyAlignment="1">
      <alignment vertical="top" wrapText="1"/>
    </xf>
    <xf numFmtId="0" fontId="0" fillId="2" borderId="46" xfId="0" applyFill="1" applyBorder="1" applyAlignment="1">
      <alignment vertical="top" wrapText="1"/>
    </xf>
    <xf numFmtId="0" fontId="15" fillId="10" borderId="18" xfId="0" applyFont="1" applyFill="1" applyBorder="1" applyAlignment="1">
      <alignment horizontal="center"/>
    </xf>
    <xf numFmtId="0" fontId="15" fillId="10" borderId="19" xfId="0" applyFont="1" applyFill="1" applyBorder="1" applyAlignment="1">
      <alignment horizontal="center"/>
    </xf>
    <xf numFmtId="0" fontId="0" fillId="34" borderId="47" xfId="0" applyFill="1" applyBorder="1" applyAlignment="1">
      <alignment/>
    </xf>
    <xf numFmtId="0" fontId="0" fillId="34" borderId="48" xfId="0" applyFill="1" applyBorder="1" applyAlignment="1">
      <alignment/>
    </xf>
    <xf numFmtId="0" fontId="0" fillId="34" borderId="27" xfId="0" applyFill="1" applyBorder="1" applyAlignment="1">
      <alignment/>
    </xf>
    <xf numFmtId="0" fontId="0" fillId="34" borderId="49" xfId="0" applyFill="1" applyBorder="1" applyAlignment="1">
      <alignment/>
    </xf>
    <xf numFmtId="0" fontId="5" fillId="4" borderId="14" xfId="0" applyFont="1" applyFill="1" applyBorder="1" applyAlignment="1">
      <alignment horizontal="center" vertical="center" wrapText="1"/>
    </xf>
    <xf numFmtId="0" fontId="5" fillId="4" borderId="50" xfId="0" applyFont="1" applyFill="1" applyBorder="1" applyAlignment="1">
      <alignment horizontal="center" vertical="center" wrapText="1"/>
    </xf>
    <xf numFmtId="0" fontId="0" fillId="0" borderId="0" xfId="0" applyAlignment="1">
      <alignment horizontal="left" vertical="top" wrapText="1"/>
    </xf>
    <xf numFmtId="0" fontId="6" fillId="33" borderId="10" xfId="0" applyFont="1" applyFill="1" applyBorder="1" applyAlignment="1">
      <alignment horizontal="left"/>
    </xf>
    <xf numFmtId="0" fontId="0" fillId="33" borderId="10" xfId="0" applyFill="1" applyBorder="1" applyAlignment="1">
      <alignment horizontal="center"/>
    </xf>
    <xf numFmtId="0" fontId="0" fillId="2" borderId="13" xfId="0" applyFill="1" applyBorder="1" applyAlignment="1">
      <alignment horizontal="left" vertical="top" wrapText="1"/>
    </xf>
    <xf numFmtId="0" fontId="0" fillId="32" borderId="13" xfId="0" applyFill="1" applyBorder="1" applyAlignment="1">
      <alignment horizontal="center"/>
    </xf>
    <xf numFmtId="0" fontId="0" fillId="32" borderId="13" xfId="0" applyFill="1" applyBorder="1" applyAlignment="1">
      <alignment/>
    </xf>
    <xf numFmtId="0" fontId="6" fillId="3" borderId="12" xfId="0" applyFont="1" applyFill="1" applyBorder="1" applyAlignment="1">
      <alignment horizontal="left"/>
    </xf>
    <xf numFmtId="0" fontId="0" fillId="3" borderId="12" xfId="0" applyFill="1" applyBorder="1" applyAlignment="1">
      <alignment horizontal="center"/>
    </xf>
    <xf numFmtId="0" fontId="6" fillId="3" borderId="11" xfId="0" applyFont="1" applyFill="1" applyBorder="1" applyAlignment="1">
      <alignment horizontal="left" wrapText="1"/>
    </xf>
    <xf numFmtId="0" fontId="6" fillId="3" borderId="10" xfId="0" applyFont="1" applyFill="1" applyBorder="1" applyAlignment="1">
      <alignment horizontal="left" wrapText="1"/>
    </xf>
    <xf numFmtId="0" fontId="0" fillId="3" borderId="10" xfId="0" applyFill="1" applyBorder="1" applyAlignment="1">
      <alignment horizontal="center"/>
    </xf>
    <xf numFmtId="0" fontId="6" fillId="3" borderId="10" xfId="0" applyFont="1" applyFill="1" applyBorder="1" applyAlignment="1">
      <alignment horizontal="left"/>
    </xf>
    <xf numFmtId="0" fontId="0" fillId="3" borderId="11" xfId="0" applyFill="1" applyBorder="1" applyAlignment="1">
      <alignment horizontal="center"/>
    </xf>
    <xf numFmtId="0" fontId="0" fillId="3" borderId="51" xfId="0" applyFill="1" applyBorder="1" applyAlignment="1">
      <alignment horizontal="center"/>
    </xf>
    <xf numFmtId="0" fontId="0" fillId="3" borderId="52" xfId="0" applyFill="1" applyBorder="1" applyAlignment="1">
      <alignment horizontal="center"/>
    </xf>
    <xf numFmtId="0" fontId="6" fillId="33" borderId="11" xfId="0" applyFont="1" applyFill="1" applyBorder="1" applyAlignment="1">
      <alignment horizontal="left"/>
    </xf>
    <xf numFmtId="0" fontId="0" fillId="33" borderId="11" xfId="0" applyFill="1" applyBorder="1" applyAlignment="1">
      <alignment horizontal="center"/>
    </xf>
    <xf numFmtId="0" fontId="6" fillId="0" borderId="0" xfId="0" applyFont="1" applyAlignment="1">
      <alignment horizontal="center"/>
    </xf>
    <xf numFmtId="0" fontId="11" fillId="2" borderId="13" xfId="0" applyFont="1" applyFill="1" applyBorder="1" applyAlignment="1">
      <alignment horizontal="left" vertical="top" wrapText="1"/>
    </xf>
    <xf numFmtId="0" fontId="0" fillId="32" borderId="53" xfId="0" applyFill="1" applyBorder="1" applyAlignment="1">
      <alignment horizontal="center"/>
    </xf>
    <xf numFmtId="0" fontId="0" fillId="32" borderId="54" xfId="0" applyFill="1" applyBorder="1" applyAlignment="1">
      <alignment horizontal="center"/>
    </xf>
    <xf numFmtId="0" fontId="11" fillId="33" borderId="51" xfId="0" applyFont="1" applyFill="1" applyBorder="1" applyAlignment="1">
      <alignment horizontal="center" wrapText="1"/>
    </xf>
    <xf numFmtId="0" fontId="11" fillId="33" borderId="52" xfId="0" applyFont="1" applyFill="1" applyBorder="1" applyAlignment="1">
      <alignment horizontal="center" wrapText="1"/>
    </xf>
    <xf numFmtId="0" fontId="5" fillId="0" borderId="0" xfId="0" applyFont="1" applyAlignment="1">
      <alignment horizontal="center" vertical="center" wrapText="1"/>
    </xf>
    <xf numFmtId="0" fontId="0" fillId="0" borderId="0" xfId="0" applyAlignment="1">
      <alignment horizontal="center" vertical="center" wrapText="1"/>
    </xf>
    <xf numFmtId="0" fontId="0" fillId="3" borderId="55" xfId="0" applyFill="1" applyBorder="1" applyAlignment="1">
      <alignment horizontal="center" wrapText="1"/>
    </xf>
    <xf numFmtId="0" fontId="0" fillId="3" borderId="56" xfId="0" applyFill="1" applyBorder="1" applyAlignment="1">
      <alignment horizontal="center" wrapText="1"/>
    </xf>
    <xf numFmtId="0" fontId="0" fillId="3" borderId="14" xfId="0" applyFill="1" applyBorder="1" applyAlignment="1">
      <alignment horizontal="center" wrapText="1"/>
    </xf>
    <xf numFmtId="0" fontId="0" fillId="3" borderId="50" xfId="0" applyFill="1" applyBorder="1" applyAlignment="1">
      <alignment horizontal="center" wrapText="1"/>
    </xf>
    <xf numFmtId="0" fontId="0" fillId="3" borderId="14" xfId="0" applyFill="1" applyBorder="1" applyAlignment="1">
      <alignment horizontal="center"/>
    </xf>
    <xf numFmtId="0" fontId="0" fillId="3" borderId="50" xfId="0" applyFill="1" applyBorder="1" applyAlignment="1">
      <alignment horizontal="center"/>
    </xf>
    <xf numFmtId="0" fontId="11" fillId="2" borderId="57" xfId="0" applyFont="1" applyFill="1" applyBorder="1" applyAlignment="1">
      <alignment horizontal="left" vertical="top" wrapText="1"/>
    </xf>
    <xf numFmtId="2" fontId="0" fillId="32" borderId="39" xfId="0" applyNumberFormat="1" applyFill="1" applyBorder="1" applyAlignment="1">
      <alignment horizontal="center"/>
    </xf>
    <xf numFmtId="2" fontId="0" fillId="32" borderId="58" xfId="0" applyNumberFormat="1" applyFill="1" applyBorder="1" applyAlignment="1">
      <alignment horizontal="center"/>
    </xf>
    <xf numFmtId="2" fontId="0" fillId="32" borderId="38" xfId="0" applyNumberFormat="1" applyFill="1" applyBorder="1" applyAlignment="1">
      <alignment horizontal="center"/>
    </xf>
    <xf numFmtId="0" fontId="0" fillId="32" borderId="38" xfId="0" applyFill="1" applyBorder="1" applyAlignment="1">
      <alignment horizontal="center"/>
    </xf>
    <xf numFmtId="0" fontId="0" fillId="32" borderId="58" xfId="0" applyFill="1" applyBorder="1" applyAlignment="1">
      <alignment horizontal="center"/>
    </xf>
    <xf numFmtId="0" fontId="0" fillId="10" borderId="18" xfId="0" applyFill="1" applyBorder="1" applyAlignment="1">
      <alignment horizontal="center"/>
    </xf>
    <xf numFmtId="0" fontId="0" fillId="10" borderId="19" xfId="0" applyFill="1" applyBorder="1" applyAlignment="1">
      <alignment horizontal="center"/>
    </xf>
    <xf numFmtId="0" fontId="10" fillId="0" borderId="0" xfId="0" applyFont="1" applyAlignment="1">
      <alignment horizontal="center" vertical="center" wrapText="1"/>
    </xf>
    <xf numFmtId="0" fontId="0" fillId="0" borderId="0" xfId="0" applyAlignment="1">
      <alignment horizontal="left"/>
    </xf>
    <xf numFmtId="0" fontId="6" fillId="0" borderId="59" xfId="0" applyFont="1" applyBorder="1" applyAlignment="1">
      <alignment horizontal="center" vertical="center" wrapText="1"/>
    </xf>
    <xf numFmtId="0" fontId="0" fillId="32" borderId="14" xfId="0" applyFill="1" applyBorder="1" applyAlignment="1">
      <alignment horizontal="center"/>
    </xf>
    <xf numFmtId="0" fontId="0" fillId="32" borderId="50" xfId="0" applyFill="1" applyBorder="1" applyAlignment="1">
      <alignment horizontal="center"/>
    </xf>
    <xf numFmtId="0" fontId="6" fillId="0" borderId="0" xfId="0" applyFont="1" applyAlignment="1">
      <alignment horizontal="center" vertical="center" wrapText="1"/>
    </xf>
    <xf numFmtId="0" fontId="14" fillId="33" borderId="31" xfId="0" applyFont="1" applyFill="1" applyBorder="1" applyAlignment="1">
      <alignment horizontal="center" wrapText="1"/>
    </xf>
    <xf numFmtId="0" fontId="14" fillId="33" borderId="50" xfId="0" applyFont="1" applyFill="1" applyBorder="1" applyAlignment="1">
      <alignment horizontal="center" wrapText="1"/>
    </xf>
    <xf numFmtId="0" fontId="6" fillId="33" borderId="21" xfId="0" applyFont="1" applyFill="1" applyBorder="1" applyAlignment="1">
      <alignment horizontal="left" vertical="center"/>
    </xf>
    <xf numFmtId="0" fontId="6" fillId="33" borderId="60" xfId="0" applyFont="1" applyFill="1" applyBorder="1" applyAlignment="1">
      <alignment horizontal="left" vertical="center"/>
    </xf>
    <xf numFmtId="0" fontId="0" fillId="33" borderId="44" xfId="0" applyFill="1" applyBorder="1" applyAlignment="1">
      <alignment horizontal="center"/>
    </xf>
    <xf numFmtId="0" fontId="0" fillId="33" borderId="61" xfId="0" applyFill="1" applyBorder="1" applyAlignment="1">
      <alignment horizontal="center"/>
    </xf>
    <xf numFmtId="0" fontId="0" fillId="33" borderId="40" xfId="0" applyFill="1" applyBorder="1" applyAlignment="1">
      <alignment horizontal="center"/>
    </xf>
    <xf numFmtId="0" fontId="0" fillId="33" borderId="59" xfId="0" applyFill="1" applyBorder="1" applyAlignment="1">
      <alignment horizontal="center"/>
    </xf>
    <xf numFmtId="0" fontId="0" fillId="33" borderId="31" xfId="0" applyFill="1" applyBorder="1" applyAlignment="1">
      <alignment horizontal="center"/>
    </xf>
    <xf numFmtId="0" fontId="0" fillId="33" borderId="50" xfId="0" applyFill="1" applyBorder="1" applyAlignment="1">
      <alignment horizontal="center"/>
    </xf>
    <xf numFmtId="0" fontId="0" fillId="0" borderId="0" xfId="0" applyBorder="1" applyAlignment="1">
      <alignment horizontal="left" wrapText="1"/>
    </xf>
    <xf numFmtId="0" fontId="3" fillId="35" borderId="39" xfId="53" applyFont="1" applyFill="1" applyBorder="1" applyAlignment="1" applyProtection="1">
      <alignment horizontal="center" vertical="center" wrapText="1"/>
      <protection/>
    </xf>
    <xf numFmtId="0" fontId="3" fillId="35" borderId="62" xfId="53" applyFont="1" applyFill="1" applyBorder="1" applyAlignment="1" applyProtection="1">
      <alignment horizontal="center" vertical="center" wrapText="1"/>
      <protection/>
    </xf>
    <xf numFmtId="0" fontId="3" fillId="35" borderId="63" xfId="53" applyFont="1" applyFill="1" applyBorder="1" applyAlignment="1" applyProtection="1">
      <alignment horizontal="center" vertical="center" wrapText="1"/>
      <protection/>
    </xf>
    <xf numFmtId="0" fontId="3" fillId="10" borderId="21" xfId="53" applyFont="1" applyFill="1" applyBorder="1" applyAlignment="1" applyProtection="1">
      <alignment horizontal="center" vertical="center" wrapText="1"/>
      <protection/>
    </xf>
    <xf numFmtId="0" fontId="3" fillId="10" borderId="60" xfId="53" applyFont="1" applyFill="1" applyBorder="1" applyAlignment="1" applyProtection="1">
      <alignment horizontal="center" vertical="center" wrapText="1"/>
      <protection/>
    </xf>
    <xf numFmtId="0" fontId="3" fillId="10" borderId="63" xfId="53" applyFont="1" applyFill="1" applyBorder="1" applyAlignment="1" applyProtection="1">
      <alignment horizontal="center" vertical="center" wrapText="1"/>
      <protection/>
    </xf>
    <xf numFmtId="0" fontId="3" fillId="10" borderId="64" xfId="53" applyFont="1" applyFill="1" applyBorder="1" applyAlignment="1" applyProtection="1">
      <alignment horizontal="center" vertical="center" wrapText="1"/>
      <protection/>
    </xf>
    <xf numFmtId="0" fontId="3" fillId="10" borderId="15" xfId="53" applyFont="1" applyFill="1" applyBorder="1" applyAlignment="1" applyProtection="1">
      <alignment horizontal="center" vertical="center" wrapText="1"/>
      <protection/>
    </xf>
    <xf numFmtId="0" fontId="6" fillId="33" borderId="39" xfId="0" applyFont="1" applyFill="1" applyBorder="1" applyAlignment="1">
      <alignment horizontal="center" vertical="center"/>
    </xf>
    <xf numFmtId="0" fontId="0" fillId="0" borderId="65" xfId="0" applyBorder="1" applyAlignment="1">
      <alignment/>
    </xf>
    <xf numFmtId="0" fontId="0" fillId="0" borderId="58" xfId="0" applyBorder="1" applyAlignment="1">
      <alignment/>
    </xf>
    <xf numFmtId="0" fontId="6" fillId="33" borderId="65" xfId="0" applyFont="1" applyFill="1" applyBorder="1" applyAlignment="1">
      <alignment horizontal="center" vertical="center"/>
    </xf>
    <xf numFmtId="0" fontId="6" fillId="33" borderId="58" xfId="0" applyFont="1" applyFill="1" applyBorder="1" applyAlignment="1">
      <alignment horizontal="center" vertical="center"/>
    </xf>
    <xf numFmtId="0" fontId="5" fillId="0" borderId="0" xfId="0" applyFont="1" applyFill="1" applyAlignment="1">
      <alignment horizontal="center"/>
    </xf>
    <xf numFmtId="0" fontId="6" fillId="0" borderId="59" xfId="0" applyFont="1" applyBorder="1" applyAlignment="1">
      <alignment horizontal="center"/>
    </xf>
    <xf numFmtId="0" fontId="0" fillId="0" borderId="0" xfId="0" applyAlignment="1">
      <alignment horizontal="center"/>
    </xf>
    <xf numFmtId="0" fontId="0" fillId="33" borderId="39" xfId="0" applyFill="1" applyBorder="1" applyAlignment="1">
      <alignment horizontal="center"/>
    </xf>
    <xf numFmtId="0" fontId="0" fillId="33" borderId="65" xfId="0" applyFill="1" applyBorder="1" applyAlignment="1">
      <alignment horizontal="center"/>
    </xf>
    <xf numFmtId="0" fontId="0" fillId="33" borderId="58" xfId="0" applyFill="1" applyBorder="1" applyAlignment="1">
      <alignment horizontal="center"/>
    </xf>
    <xf numFmtId="0" fontId="0" fillId="32" borderId="10" xfId="0" applyFill="1" applyBorder="1" applyAlignment="1">
      <alignment horizontal="center"/>
    </xf>
    <xf numFmtId="0" fontId="0" fillId="10" borderId="16" xfId="0" applyFill="1" applyBorder="1" applyAlignment="1">
      <alignment horizontal="center" vertical="center" wrapText="1"/>
    </xf>
    <xf numFmtId="0" fontId="0" fillId="10" borderId="27" xfId="0" applyFill="1" applyBorder="1" applyAlignment="1">
      <alignment horizontal="center" vertical="center" wrapText="1"/>
    </xf>
    <xf numFmtId="0" fontId="0" fillId="10" borderId="66" xfId="0" applyFill="1" applyBorder="1" applyAlignment="1">
      <alignment horizontal="center" vertical="center" wrapText="1"/>
    </xf>
    <xf numFmtId="0" fontId="0" fillId="10" borderId="10" xfId="0" applyFill="1" applyBorder="1" applyAlignment="1">
      <alignment horizontal="center" vertical="center" wrapText="1"/>
    </xf>
    <xf numFmtId="0" fontId="0" fillId="10" borderId="10" xfId="0" applyFill="1" applyBorder="1" applyAlignment="1">
      <alignment horizontal="center"/>
    </xf>
    <xf numFmtId="0" fontId="0" fillId="10" borderId="14" xfId="0" applyFill="1" applyBorder="1" applyAlignment="1">
      <alignment horizontal="center"/>
    </xf>
    <xf numFmtId="0" fontId="0" fillId="0" borderId="0" xfId="0" applyBorder="1" applyAlignment="1">
      <alignment horizontal="center"/>
    </xf>
    <xf numFmtId="0" fontId="0" fillId="32" borderId="67" xfId="0" applyFill="1" applyBorder="1" applyAlignment="1">
      <alignment horizontal="center" wrapText="1"/>
    </xf>
    <xf numFmtId="0" fontId="0" fillId="32" borderId="62" xfId="0" applyFill="1" applyBorder="1" applyAlignment="1">
      <alignment horizontal="center"/>
    </xf>
    <xf numFmtId="0" fontId="0" fillId="32" borderId="63" xfId="0" applyFill="1" applyBorder="1" applyAlignment="1">
      <alignment horizontal="center"/>
    </xf>
    <xf numFmtId="0" fontId="0" fillId="32" borderId="42" xfId="0" applyFill="1" applyBorder="1" applyAlignment="1">
      <alignment horizontal="center"/>
    </xf>
    <xf numFmtId="0" fontId="0" fillId="32" borderId="0" xfId="0" applyFill="1" applyBorder="1" applyAlignment="1">
      <alignment horizontal="center"/>
    </xf>
    <xf numFmtId="0" fontId="0" fillId="32" borderId="68" xfId="0" applyFill="1" applyBorder="1" applyAlignment="1">
      <alignment horizontal="center"/>
    </xf>
    <xf numFmtId="0" fontId="0" fillId="32" borderId="69" xfId="0" applyFill="1" applyBorder="1" applyAlignment="1">
      <alignment horizontal="center"/>
    </xf>
    <xf numFmtId="0" fontId="0" fillId="32" borderId="70" xfId="0" applyFill="1" applyBorder="1" applyAlignment="1">
      <alignment horizontal="center"/>
    </xf>
    <xf numFmtId="0" fontId="0" fillId="32" borderId="64" xfId="0" applyFill="1" applyBorder="1" applyAlignment="1">
      <alignment horizontal="center"/>
    </xf>
    <xf numFmtId="0" fontId="14" fillId="33" borderId="14" xfId="0" applyFont="1" applyFill="1" applyBorder="1" applyAlignment="1">
      <alignment horizontal="center" wrapText="1"/>
    </xf>
    <xf numFmtId="0" fontId="14" fillId="33" borderId="71" xfId="0" applyFont="1" applyFill="1" applyBorder="1" applyAlignment="1">
      <alignment horizontal="center" wrapText="1"/>
    </xf>
    <xf numFmtId="0" fontId="0" fillId="4" borderId="22" xfId="0" applyFill="1" applyBorder="1" applyAlignment="1">
      <alignment horizontal="center" vertical="center" wrapText="1"/>
    </xf>
    <xf numFmtId="0" fontId="0" fillId="4" borderId="72" xfId="0" applyFill="1" applyBorder="1" applyAlignment="1">
      <alignment horizontal="center" vertical="center" wrapText="1"/>
    </xf>
    <xf numFmtId="0" fontId="0" fillId="4" borderId="73" xfId="0" applyFill="1" applyBorder="1" applyAlignment="1">
      <alignment horizontal="center" vertical="center" wrapText="1"/>
    </xf>
    <xf numFmtId="0" fontId="0" fillId="4" borderId="74" xfId="0" applyFill="1" applyBorder="1" applyAlignment="1">
      <alignment horizontal="center" vertical="center" wrapText="1"/>
    </xf>
    <xf numFmtId="0" fontId="0" fillId="4" borderId="0" xfId="0" applyFill="1" applyBorder="1" applyAlignment="1">
      <alignment horizontal="center" vertical="center" wrapText="1"/>
    </xf>
    <xf numFmtId="0" fontId="0" fillId="4" borderId="75" xfId="0" applyFill="1" applyBorder="1" applyAlignment="1">
      <alignment horizontal="center" vertical="center" wrapText="1"/>
    </xf>
    <xf numFmtId="0" fontId="0" fillId="4" borderId="28" xfId="0" applyFill="1" applyBorder="1" applyAlignment="1">
      <alignment horizontal="center" vertical="center" wrapText="1"/>
    </xf>
    <xf numFmtId="0" fontId="0" fillId="4" borderId="59" xfId="0" applyFill="1" applyBorder="1" applyAlignment="1">
      <alignment horizontal="center" vertical="center" wrapText="1"/>
    </xf>
    <xf numFmtId="0" fontId="0" fillId="4" borderId="76" xfId="0" applyFill="1" applyBorder="1" applyAlignment="1">
      <alignment horizontal="center" vertical="center" wrapText="1"/>
    </xf>
    <xf numFmtId="0" fontId="0" fillId="4" borderId="74" xfId="0" applyFill="1" applyBorder="1" applyAlignment="1">
      <alignment horizontal="left" vertical="center" wrapText="1"/>
    </xf>
    <xf numFmtId="0" fontId="0" fillId="4" borderId="0" xfId="0" applyFill="1" applyBorder="1" applyAlignment="1">
      <alignment horizontal="left" vertical="center" wrapText="1"/>
    </xf>
    <xf numFmtId="0" fontId="0" fillId="4" borderId="75" xfId="0" applyFill="1" applyBorder="1" applyAlignment="1">
      <alignment horizontal="left" vertical="center" wrapText="1"/>
    </xf>
    <xf numFmtId="0" fontId="0" fillId="4" borderId="28" xfId="0" applyFill="1" applyBorder="1" applyAlignment="1">
      <alignment horizontal="left" wrapText="1"/>
    </xf>
    <xf numFmtId="0" fontId="0" fillId="4" borderId="59" xfId="0" applyFill="1" applyBorder="1" applyAlignment="1">
      <alignment horizontal="left" wrapText="1"/>
    </xf>
    <xf numFmtId="0" fontId="0" fillId="4" borderId="76" xfId="0" applyFill="1" applyBorder="1" applyAlignment="1">
      <alignment horizontal="left" wrapText="1"/>
    </xf>
    <xf numFmtId="0" fontId="0" fillId="32" borderId="14" xfId="0" applyFill="1" applyBorder="1" applyAlignment="1">
      <alignment horizontal="center" wrapText="1"/>
    </xf>
    <xf numFmtId="0" fontId="0" fillId="32" borderId="71" xfId="0" applyFill="1" applyBorder="1" applyAlignment="1">
      <alignment horizontal="center" wrapText="1"/>
    </xf>
    <xf numFmtId="0" fontId="0" fillId="32" borderId="50" xfId="0" applyFill="1" applyBorder="1" applyAlignment="1">
      <alignment horizontal="center" wrapText="1"/>
    </xf>
    <xf numFmtId="0" fontId="12" fillId="32" borderId="10" xfId="42" applyFill="1" applyBorder="1" applyAlignment="1" applyProtection="1">
      <alignment horizontal="center"/>
      <protection/>
    </xf>
    <xf numFmtId="0" fontId="0" fillId="4" borderId="22" xfId="0" applyFill="1" applyBorder="1" applyAlignment="1">
      <alignment horizontal="left" vertical="center"/>
    </xf>
    <xf numFmtId="0" fontId="0" fillId="4" borderId="72" xfId="0" applyFill="1" applyBorder="1" applyAlignment="1">
      <alignment horizontal="left" vertical="center"/>
    </xf>
    <xf numFmtId="0" fontId="0" fillId="4" borderId="73" xfId="0" applyFill="1" applyBorder="1" applyAlignment="1">
      <alignment horizontal="left" vertical="center"/>
    </xf>
    <xf numFmtId="164" fontId="0" fillId="34" borderId="18" xfId="0" applyNumberFormat="1" applyFill="1" applyBorder="1" applyAlignment="1">
      <alignment/>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Калькуляция воды" xfId="53"/>
    <cellStyle name="Обычный_тарифы на 2002г с 1-01"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gorodok-vgp.ru/" TargetMode="External" /><Relationship Id="rId2" Type="http://schemas.openxmlformats.org/officeDocument/2006/relationships/hyperlink" Target="mailto:gorodok_uk@mail.ru" TargetMode="External" /><Relationship Id="rId3"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3:C23"/>
  <sheetViews>
    <sheetView zoomScalePageLayoutView="0" workbookViewId="0" topLeftCell="A1">
      <selection activeCell="B17" sqref="B17"/>
    </sheetView>
  </sheetViews>
  <sheetFormatPr defaultColWidth="9.140625" defaultRowHeight="15"/>
  <cols>
    <col min="2" max="2" width="43.140625" style="1" customWidth="1"/>
    <col min="3" max="3" width="28.57421875" style="0" customWidth="1"/>
  </cols>
  <sheetData>
    <row r="3" spans="2:3" ht="60.75" customHeight="1">
      <c r="B3" s="114" t="s">
        <v>142</v>
      </c>
      <c r="C3" s="115"/>
    </row>
    <row r="4" spans="2:3" ht="45" customHeight="1">
      <c r="B4" s="4" t="s">
        <v>10</v>
      </c>
      <c r="C4" s="5" t="s">
        <v>8</v>
      </c>
    </row>
    <row r="5" spans="2:3" ht="45">
      <c r="B5" s="3" t="s">
        <v>11</v>
      </c>
      <c r="C5" s="5" t="s">
        <v>8</v>
      </c>
    </row>
    <row r="6" spans="2:3" ht="45">
      <c r="B6" s="3" t="s">
        <v>12</v>
      </c>
      <c r="C6" s="5" t="s">
        <v>8</v>
      </c>
    </row>
    <row r="7" spans="2:3" ht="66.75" customHeight="1">
      <c r="B7" s="3" t="s">
        <v>13</v>
      </c>
      <c r="C7" s="5" t="s">
        <v>9</v>
      </c>
    </row>
    <row r="8" spans="2:3" ht="45">
      <c r="B8" s="3" t="s">
        <v>14</v>
      </c>
      <c r="C8" s="5" t="s">
        <v>9</v>
      </c>
    </row>
    <row r="23" ht="15">
      <c r="B23" s="1" t="s">
        <v>4</v>
      </c>
    </row>
  </sheetData>
  <sheetProtection/>
  <mergeCells count="1">
    <mergeCell ref="B3:C3"/>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J27"/>
  <sheetViews>
    <sheetView zoomScalePageLayoutView="0" workbookViewId="0" topLeftCell="A1">
      <selection activeCell="D34" sqref="D34"/>
    </sheetView>
  </sheetViews>
  <sheetFormatPr defaultColWidth="9.140625" defaultRowHeight="15"/>
  <cols>
    <col min="1" max="1" width="30.7109375" style="0" customWidth="1"/>
    <col min="5" max="5" width="26.140625" style="0" customWidth="1"/>
  </cols>
  <sheetData>
    <row r="1" spans="2:5" ht="15">
      <c r="B1" s="187"/>
      <c r="C1" s="187"/>
      <c r="D1" s="187"/>
      <c r="E1" s="187"/>
    </row>
    <row r="2" spans="1:9" ht="15">
      <c r="A2" s="19" t="s">
        <v>42</v>
      </c>
      <c r="B2" s="118" t="s">
        <v>174</v>
      </c>
      <c r="C2" s="118"/>
      <c r="D2" s="118"/>
      <c r="E2" s="118"/>
      <c r="G2" s="2"/>
      <c r="H2" s="198"/>
      <c r="I2" s="198"/>
    </row>
    <row r="3" spans="1:5" ht="15">
      <c r="A3" s="19" t="s">
        <v>43</v>
      </c>
      <c r="B3" s="118">
        <v>4105024359</v>
      </c>
      <c r="C3" s="118"/>
      <c r="D3" s="118"/>
      <c r="E3" s="118"/>
    </row>
    <row r="4" spans="1:5" ht="15">
      <c r="A4" s="19" t="s">
        <v>44</v>
      </c>
      <c r="B4" s="118">
        <v>410501001</v>
      </c>
      <c r="C4" s="118"/>
      <c r="D4" s="118"/>
      <c r="E4" s="118"/>
    </row>
    <row r="5" spans="1:5" ht="26.25" customHeight="1">
      <c r="A5" s="19" t="s">
        <v>45</v>
      </c>
      <c r="B5" s="208" t="s">
        <v>172</v>
      </c>
      <c r="C5" s="209"/>
      <c r="D5" s="209"/>
      <c r="E5" s="162"/>
    </row>
    <row r="6" spans="1:5" ht="15">
      <c r="A6" s="19" t="s">
        <v>67</v>
      </c>
      <c r="B6" s="118">
        <v>2012</v>
      </c>
      <c r="C6" s="118"/>
      <c r="D6" s="118"/>
      <c r="E6" s="118"/>
    </row>
    <row r="7" spans="1:10" ht="60.75" customHeight="1">
      <c r="A7" s="160" t="s">
        <v>68</v>
      </c>
      <c r="B7" s="160"/>
      <c r="C7" s="160"/>
      <c r="D7" s="160"/>
      <c r="E7" s="160"/>
      <c r="F7" s="160"/>
      <c r="G7" s="160"/>
      <c r="H7" s="160"/>
      <c r="I7" s="160"/>
      <c r="J7" s="160"/>
    </row>
    <row r="8" ht="15.75" thickBot="1"/>
    <row r="9" spans="1:10" ht="15">
      <c r="A9" s="199" t="s">
        <v>5</v>
      </c>
      <c r="B9" s="200"/>
      <c r="C9" s="200"/>
      <c r="D9" s="200"/>
      <c r="E9" s="200"/>
      <c r="F9" s="200"/>
      <c r="G9" s="200"/>
      <c r="H9" s="200"/>
      <c r="I9" s="200"/>
      <c r="J9" s="201"/>
    </row>
    <row r="10" spans="1:10" ht="15">
      <c r="A10" s="202"/>
      <c r="B10" s="203"/>
      <c r="C10" s="203"/>
      <c r="D10" s="203"/>
      <c r="E10" s="203"/>
      <c r="F10" s="203"/>
      <c r="G10" s="203"/>
      <c r="H10" s="203"/>
      <c r="I10" s="203"/>
      <c r="J10" s="204"/>
    </row>
    <row r="11" spans="1:10" ht="15">
      <c r="A11" s="202"/>
      <c r="B11" s="203"/>
      <c r="C11" s="203"/>
      <c r="D11" s="203"/>
      <c r="E11" s="203"/>
      <c r="F11" s="203"/>
      <c r="G11" s="203"/>
      <c r="H11" s="203"/>
      <c r="I11" s="203"/>
      <c r="J11" s="204"/>
    </row>
    <row r="12" spans="1:10" ht="15">
      <c r="A12" s="202"/>
      <c r="B12" s="203"/>
      <c r="C12" s="203"/>
      <c r="D12" s="203"/>
      <c r="E12" s="203"/>
      <c r="F12" s="203"/>
      <c r="G12" s="203"/>
      <c r="H12" s="203"/>
      <c r="I12" s="203"/>
      <c r="J12" s="204"/>
    </row>
    <row r="13" spans="1:10" ht="15">
      <c r="A13" s="202"/>
      <c r="B13" s="203"/>
      <c r="C13" s="203"/>
      <c r="D13" s="203"/>
      <c r="E13" s="203"/>
      <c r="F13" s="203"/>
      <c r="G13" s="203"/>
      <c r="H13" s="203"/>
      <c r="I13" s="203"/>
      <c r="J13" s="204"/>
    </row>
    <row r="14" spans="1:10" ht="15">
      <c r="A14" s="202"/>
      <c r="B14" s="203"/>
      <c r="C14" s="203"/>
      <c r="D14" s="203"/>
      <c r="E14" s="203"/>
      <c r="F14" s="203"/>
      <c r="G14" s="203"/>
      <c r="H14" s="203"/>
      <c r="I14" s="203"/>
      <c r="J14" s="204"/>
    </row>
    <row r="15" spans="1:10" ht="15">
      <c r="A15" s="202"/>
      <c r="B15" s="203"/>
      <c r="C15" s="203"/>
      <c r="D15" s="203"/>
      <c r="E15" s="203"/>
      <c r="F15" s="203"/>
      <c r="G15" s="203"/>
      <c r="H15" s="203"/>
      <c r="I15" s="203"/>
      <c r="J15" s="204"/>
    </row>
    <row r="16" spans="1:10" ht="15">
      <c r="A16" s="202"/>
      <c r="B16" s="203"/>
      <c r="C16" s="203"/>
      <c r="D16" s="203"/>
      <c r="E16" s="203"/>
      <c r="F16" s="203"/>
      <c r="G16" s="203"/>
      <c r="H16" s="203"/>
      <c r="I16" s="203"/>
      <c r="J16" s="204"/>
    </row>
    <row r="17" spans="1:10" ht="15">
      <c r="A17" s="202"/>
      <c r="B17" s="203"/>
      <c r="C17" s="203"/>
      <c r="D17" s="203"/>
      <c r="E17" s="203"/>
      <c r="F17" s="203"/>
      <c r="G17" s="203"/>
      <c r="H17" s="203"/>
      <c r="I17" s="203"/>
      <c r="J17" s="204"/>
    </row>
    <row r="18" spans="1:10" ht="15">
      <c r="A18" s="202"/>
      <c r="B18" s="203"/>
      <c r="C18" s="203"/>
      <c r="D18" s="203"/>
      <c r="E18" s="203"/>
      <c r="F18" s="203"/>
      <c r="G18" s="203"/>
      <c r="H18" s="203"/>
      <c r="I18" s="203"/>
      <c r="J18" s="204"/>
    </row>
    <row r="19" spans="1:10" ht="15">
      <c r="A19" s="202"/>
      <c r="B19" s="203"/>
      <c r="C19" s="203"/>
      <c r="D19" s="203"/>
      <c r="E19" s="203"/>
      <c r="F19" s="203"/>
      <c r="G19" s="203"/>
      <c r="H19" s="203"/>
      <c r="I19" s="203"/>
      <c r="J19" s="204"/>
    </row>
    <row r="20" spans="1:10" ht="15">
      <c r="A20" s="202"/>
      <c r="B20" s="203"/>
      <c r="C20" s="203"/>
      <c r="D20" s="203"/>
      <c r="E20" s="203"/>
      <c r="F20" s="203"/>
      <c r="G20" s="203"/>
      <c r="H20" s="203"/>
      <c r="I20" s="203"/>
      <c r="J20" s="204"/>
    </row>
    <row r="21" spans="1:10" ht="15">
      <c r="A21" s="202"/>
      <c r="B21" s="203"/>
      <c r="C21" s="203"/>
      <c r="D21" s="203"/>
      <c r="E21" s="203"/>
      <c r="F21" s="203"/>
      <c r="G21" s="203"/>
      <c r="H21" s="203"/>
      <c r="I21" s="203"/>
      <c r="J21" s="204"/>
    </row>
    <row r="22" spans="1:10" ht="15">
      <c r="A22" s="202"/>
      <c r="B22" s="203"/>
      <c r="C22" s="203"/>
      <c r="D22" s="203"/>
      <c r="E22" s="203"/>
      <c r="F22" s="203"/>
      <c r="G22" s="203"/>
      <c r="H22" s="203"/>
      <c r="I22" s="203"/>
      <c r="J22" s="204"/>
    </row>
    <row r="23" spans="1:10" ht="15">
      <c r="A23" s="202"/>
      <c r="B23" s="203"/>
      <c r="C23" s="203"/>
      <c r="D23" s="203"/>
      <c r="E23" s="203"/>
      <c r="F23" s="203"/>
      <c r="G23" s="203"/>
      <c r="H23" s="203"/>
      <c r="I23" s="203"/>
      <c r="J23" s="204"/>
    </row>
    <row r="24" spans="1:10" ht="15">
      <c r="A24" s="202"/>
      <c r="B24" s="203"/>
      <c r="C24" s="203"/>
      <c r="D24" s="203"/>
      <c r="E24" s="203"/>
      <c r="F24" s="203"/>
      <c r="G24" s="203"/>
      <c r="H24" s="203"/>
      <c r="I24" s="203"/>
      <c r="J24" s="204"/>
    </row>
    <row r="25" spans="1:10" ht="15.75" thickBot="1">
      <c r="A25" s="205"/>
      <c r="B25" s="206"/>
      <c r="C25" s="206"/>
      <c r="D25" s="206"/>
      <c r="E25" s="206"/>
      <c r="F25" s="206"/>
      <c r="G25" s="206"/>
      <c r="H25" s="206"/>
      <c r="I25" s="206"/>
      <c r="J25" s="207"/>
    </row>
    <row r="27" spans="1:10" ht="32.25" customHeight="1">
      <c r="A27" s="116" t="s">
        <v>102</v>
      </c>
      <c r="B27" s="116"/>
      <c r="C27" s="116"/>
      <c r="D27" s="116"/>
      <c r="E27" s="116"/>
      <c r="F27" s="116"/>
      <c r="G27" s="116"/>
      <c r="H27" s="116"/>
      <c r="I27" s="116"/>
      <c r="J27" s="116"/>
    </row>
  </sheetData>
  <sheetProtection/>
  <mergeCells count="10">
    <mergeCell ref="B1:E1"/>
    <mergeCell ref="B2:E2"/>
    <mergeCell ref="H2:I2"/>
    <mergeCell ref="B3:E3"/>
    <mergeCell ref="B4:E4"/>
    <mergeCell ref="A27:J27"/>
    <mergeCell ref="B6:E6"/>
    <mergeCell ref="A7:J7"/>
    <mergeCell ref="A9:J25"/>
    <mergeCell ref="B5:E5"/>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pageSetUpPr fitToPage="1"/>
  </sheetPr>
  <dimension ref="B2:L19"/>
  <sheetViews>
    <sheetView zoomScalePageLayoutView="0" workbookViewId="0" topLeftCell="A1">
      <selection activeCell="C10" sqref="C10:I10"/>
    </sheetView>
  </sheetViews>
  <sheetFormatPr defaultColWidth="9.140625" defaultRowHeight="15"/>
  <cols>
    <col min="2" max="2" width="40.7109375" style="0" customWidth="1"/>
  </cols>
  <sheetData>
    <row r="2" spans="2:9" ht="15">
      <c r="B2" s="19" t="s">
        <v>42</v>
      </c>
      <c r="C2" s="118" t="s">
        <v>155</v>
      </c>
      <c r="D2" s="118"/>
      <c r="E2" s="118"/>
      <c r="F2" s="118"/>
      <c r="G2" s="118"/>
      <c r="H2" s="118"/>
      <c r="I2" s="118"/>
    </row>
    <row r="3" spans="2:9" ht="15">
      <c r="B3" s="19" t="s">
        <v>43</v>
      </c>
      <c r="C3" s="118">
        <v>4105024359</v>
      </c>
      <c r="D3" s="118"/>
      <c r="E3" s="118"/>
      <c r="F3" s="118"/>
      <c r="G3" s="118"/>
      <c r="H3" s="118"/>
      <c r="I3" s="118"/>
    </row>
    <row r="4" spans="2:9" ht="15">
      <c r="B4" s="19" t="s">
        <v>44</v>
      </c>
      <c r="C4" s="118">
        <v>410501001</v>
      </c>
      <c r="D4" s="118"/>
      <c r="E4" s="118"/>
      <c r="F4" s="118"/>
      <c r="G4" s="118"/>
      <c r="H4" s="118"/>
      <c r="I4" s="118"/>
    </row>
    <row r="5" spans="2:9" ht="15">
      <c r="B5" s="19" t="s">
        <v>67</v>
      </c>
      <c r="C5" s="118">
        <v>2012</v>
      </c>
      <c r="D5" s="118"/>
      <c r="E5" s="118"/>
      <c r="F5" s="118"/>
      <c r="G5" s="118"/>
      <c r="H5" s="118"/>
      <c r="I5" s="118"/>
    </row>
    <row r="7" spans="2:9" ht="34.5" customHeight="1">
      <c r="B7" s="160" t="s">
        <v>139</v>
      </c>
      <c r="C7" s="160"/>
      <c r="D7" s="160"/>
      <c r="E7" s="160"/>
      <c r="F7" s="160"/>
      <c r="G7" s="160"/>
      <c r="H7" s="160"/>
      <c r="I7" s="160"/>
    </row>
    <row r="9" spans="2:9" ht="61.5" customHeight="1">
      <c r="B9" s="3" t="s">
        <v>70</v>
      </c>
      <c r="C9" s="191" t="s">
        <v>163</v>
      </c>
      <c r="D9" s="191"/>
      <c r="E9" s="191"/>
      <c r="F9" s="191"/>
      <c r="G9" s="191"/>
      <c r="H9" s="191"/>
      <c r="I9" s="191"/>
    </row>
    <row r="10" spans="2:9" ht="39.75" customHeight="1">
      <c r="B10" s="27" t="s">
        <v>38</v>
      </c>
      <c r="C10" s="191">
        <v>89619603334</v>
      </c>
      <c r="D10" s="191"/>
      <c r="E10" s="191"/>
      <c r="F10" s="191"/>
      <c r="G10" s="191"/>
      <c r="H10" s="191"/>
      <c r="I10" s="191"/>
    </row>
    <row r="11" spans="2:9" ht="42" customHeight="1">
      <c r="B11" s="27" t="s">
        <v>39</v>
      </c>
      <c r="C11" s="225" t="s">
        <v>165</v>
      </c>
      <c r="D11" s="226"/>
      <c r="E11" s="226"/>
      <c r="F11" s="226"/>
      <c r="G11" s="226"/>
      <c r="H11" s="226"/>
      <c r="I11" s="227"/>
    </row>
    <row r="12" spans="2:9" ht="40.5" customHeight="1">
      <c r="B12" s="27" t="s">
        <v>40</v>
      </c>
      <c r="C12" s="228" t="s">
        <v>166</v>
      </c>
      <c r="D12" s="191"/>
      <c r="E12" s="191"/>
      <c r="F12" s="191"/>
      <c r="G12" s="191"/>
      <c r="H12" s="191"/>
      <c r="I12" s="191"/>
    </row>
    <row r="13" spans="2:9" ht="35.25" customHeight="1">
      <c r="B13" s="27" t="s">
        <v>41</v>
      </c>
      <c r="C13" s="228" t="s">
        <v>164</v>
      </c>
      <c r="D13" s="191"/>
      <c r="E13" s="191"/>
      <c r="F13" s="191"/>
      <c r="G13" s="191"/>
      <c r="H13" s="191"/>
      <c r="I13" s="191"/>
    </row>
    <row r="15" spans="2:12" ht="32.25" customHeight="1">
      <c r="B15" s="229" t="s">
        <v>71</v>
      </c>
      <c r="C15" s="230"/>
      <c r="D15" s="230"/>
      <c r="E15" s="230"/>
      <c r="F15" s="230"/>
      <c r="G15" s="230"/>
      <c r="H15" s="230"/>
      <c r="I15" s="231"/>
      <c r="J15" s="210" t="s">
        <v>69</v>
      </c>
      <c r="K15" s="211"/>
      <c r="L15" s="212"/>
    </row>
    <row r="16" spans="2:12" ht="33.75" customHeight="1">
      <c r="B16" s="219" t="s">
        <v>72</v>
      </c>
      <c r="C16" s="220"/>
      <c r="D16" s="220"/>
      <c r="E16" s="220"/>
      <c r="F16" s="220"/>
      <c r="G16" s="220"/>
      <c r="H16" s="220"/>
      <c r="I16" s="221"/>
      <c r="J16" s="213"/>
      <c r="K16" s="214"/>
      <c r="L16" s="215"/>
    </row>
    <row r="17" spans="2:12" ht="45" customHeight="1">
      <c r="B17" s="222" t="s">
        <v>73</v>
      </c>
      <c r="C17" s="223"/>
      <c r="D17" s="223"/>
      <c r="E17" s="223"/>
      <c r="F17" s="223"/>
      <c r="G17" s="223"/>
      <c r="H17" s="223"/>
      <c r="I17" s="224"/>
      <c r="J17" s="216"/>
      <c r="K17" s="217"/>
      <c r="L17" s="218"/>
    </row>
    <row r="19" spans="2:9" ht="32.25" customHeight="1">
      <c r="B19" s="116" t="s">
        <v>140</v>
      </c>
      <c r="C19" s="116"/>
      <c r="D19" s="116"/>
      <c r="E19" s="116"/>
      <c r="F19" s="116"/>
      <c r="G19" s="116"/>
      <c r="H19" s="116"/>
      <c r="I19" s="116"/>
    </row>
  </sheetData>
  <sheetProtection/>
  <mergeCells count="15">
    <mergeCell ref="C10:I10"/>
    <mergeCell ref="C2:I2"/>
    <mergeCell ref="C3:I3"/>
    <mergeCell ref="C4:I4"/>
    <mergeCell ref="C5:I5"/>
    <mergeCell ref="B7:I7"/>
    <mergeCell ref="C9:I9"/>
    <mergeCell ref="J15:L17"/>
    <mergeCell ref="B16:I16"/>
    <mergeCell ref="B17:I17"/>
    <mergeCell ref="B19:I19"/>
    <mergeCell ref="C11:I11"/>
    <mergeCell ref="C12:I12"/>
    <mergeCell ref="C13:I13"/>
    <mergeCell ref="B15:I15"/>
  </mergeCells>
  <hyperlinks>
    <hyperlink ref="C13" r:id="rId1" display="www.gorodok-vgp.ru"/>
    <hyperlink ref="C12" r:id="rId2" display="gorodok_uk@mail.ru"/>
  </hyperlinks>
  <printOptions/>
  <pageMargins left="0.7086614173228347" right="0.7086614173228347" top="0.7480314960629921" bottom="0.7480314960629921" header="0.31496062992125984" footer="0.31496062992125984"/>
  <pageSetup fitToHeight="0" fitToWidth="1" horizontalDpi="600" verticalDpi="600" orientation="landscape" paperSize="9" scale="92" r:id="rId3"/>
</worksheet>
</file>

<file path=xl/worksheets/sheet2.xml><?xml version="1.0" encoding="utf-8"?>
<worksheet xmlns="http://schemas.openxmlformats.org/spreadsheetml/2006/main" xmlns:r="http://schemas.openxmlformats.org/officeDocument/2006/relationships">
  <sheetPr>
    <pageSetUpPr fitToPage="1"/>
  </sheetPr>
  <dimension ref="A1:E40"/>
  <sheetViews>
    <sheetView zoomScalePageLayoutView="0" workbookViewId="0" topLeftCell="A1">
      <selection activeCell="G14" sqref="G14"/>
    </sheetView>
  </sheetViews>
  <sheetFormatPr defaultColWidth="9.140625" defaultRowHeight="15"/>
  <cols>
    <col min="3" max="3" width="25.140625" style="0" customWidth="1"/>
    <col min="5" max="5" width="40.28125" style="0" customWidth="1"/>
  </cols>
  <sheetData>
    <row r="1" spans="1:2" ht="15">
      <c r="A1" s="133"/>
      <c r="B1" s="133"/>
    </row>
    <row r="2" spans="2:5" ht="51" customHeight="1">
      <c r="B2" s="139" t="s">
        <v>101</v>
      </c>
      <c r="C2" s="140"/>
      <c r="D2" s="140"/>
      <c r="E2" s="140"/>
    </row>
    <row r="3" ht="15.75" thickBot="1"/>
    <row r="4" spans="2:5" ht="15.75" thickTop="1">
      <c r="B4" s="131" t="s">
        <v>42</v>
      </c>
      <c r="C4" s="131"/>
      <c r="D4" s="132" t="s">
        <v>155</v>
      </c>
      <c r="E4" s="132"/>
    </row>
    <row r="5" spans="2:5" ht="15">
      <c r="B5" s="117" t="s">
        <v>43</v>
      </c>
      <c r="C5" s="117"/>
      <c r="D5" s="118">
        <v>4105024359</v>
      </c>
      <c r="E5" s="118"/>
    </row>
    <row r="6" spans="2:5" ht="15">
      <c r="B6" s="117" t="s">
        <v>44</v>
      </c>
      <c r="C6" s="117"/>
      <c r="D6" s="118">
        <v>410501001</v>
      </c>
      <c r="E6" s="118"/>
    </row>
    <row r="7" spans="2:5" ht="27.75" customHeight="1" thickBot="1">
      <c r="B7" s="117" t="s">
        <v>45</v>
      </c>
      <c r="C7" s="117"/>
      <c r="D7" s="137" t="s">
        <v>172</v>
      </c>
      <c r="E7" s="138"/>
    </row>
    <row r="8" spans="2:5" ht="63.75" customHeight="1" thickTop="1">
      <c r="B8" s="124" t="s">
        <v>46</v>
      </c>
      <c r="C8" s="124"/>
      <c r="D8" s="141" t="s">
        <v>182</v>
      </c>
      <c r="E8" s="142"/>
    </row>
    <row r="9" spans="2:5" ht="27.75" customHeight="1">
      <c r="B9" s="125" t="s">
        <v>15</v>
      </c>
      <c r="C9" s="125"/>
      <c r="D9" s="143" t="s">
        <v>157</v>
      </c>
      <c r="E9" s="144"/>
    </row>
    <row r="10" spans="2:5" ht="15" customHeight="1">
      <c r="B10" s="127" t="s">
        <v>16</v>
      </c>
      <c r="C10" s="127"/>
      <c r="D10" s="145" t="s">
        <v>175</v>
      </c>
      <c r="E10" s="146"/>
    </row>
    <row r="11" spans="2:5" ht="15.75" thickBot="1">
      <c r="B11" s="122" t="s">
        <v>17</v>
      </c>
      <c r="C11" s="122"/>
      <c r="D11" s="129" t="s">
        <v>158</v>
      </c>
      <c r="E11" s="130"/>
    </row>
    <row r="12" spans="2:5" ht="39.75" customHeight="1" thickBot="1" thickTop="1">
      <c r="B12" s="134" t="s">
        <v>178</v>
      </c>
      <c r="C12" s="134"/>
      <c r="D12" s="135">
        <v>41.52</v>
      </c>
      <c r="E12" s="136"/>
    </row>
    <row r="13" spans="2:5" ht="36.75" customHeight="1" thickBot="1" thickTop="1">
      <c r="B13" s="134" t="s">
        <v>181</v>
      </c>
      <c r="C13" s="134"/>
      <c r="D13" s="151">
        <v>44.01</v>
      </c>
      <c r="E13" s="152"/>
    </row>
    <row r="14" spans="2:5" ht="37.5" customHeight="1" thickBot="1" thickTop="1">
      <c r="B14" s="134" t="s">
        <v>179</v>
      </c>
      <c r="C14" s="134"/>
      <c r="D14" s="151">
        <v>46.48</v>
      </c>
      <c r="E14" s="152"/>
    </row>
    <row r="15" spans="2:5" ht="38.25" customHeight="1" thickBot="1" thickTop="1">
      <c r="B15" s="134" t="s">
        <v>176</v>
      </c>
      <c r="C15" s="147"/>
      <c r="D15" s="150">
        <v>40</v>
      </c>
      <c r="E15" s="149"/>
    </row>
    <row r="16" spans="2:5" ht="40.5" customHeight="1" thickBot="1" thickTop="1">
      <c r="B16" s="134" t="s">
        <v>180</v>
      </c>
      <c r="C16" s="147"/>
      <c r="D16" s="151">
        <v>42.4</v>
      </c>
      <c r="E16" s="152"/>
    </row>
    <row r="17" spans="2:5" ht="39" customHeight="1" thickBot="1" thickTop="1">
      <c r="B17" s="134" t="s">
        <v>177</v>
      </c>
      <c r="C17" s="147"/>
      <c r="D17" s="148">
        <v>44.77</v>
      </c>
      <c r="E17" s="149"/>
    </row>
    <row r="18" ht="16.5" thickBot="1" thickTop="1"/>
    <row r="19" spans="2:5" ht="15.75" thickTop="1">
      <c r="B19" s="131" t="s">
        <v>42</v>
      </c>
      <c r="C19" s="131"/>
      <c r="D19" s="132" t="s">
        <v>155</v>
      </c>
      <c r="E19" s="132"/>
    </row>
    <row r="20" spans="2:5" ht="15">
      <c r="B20" s="117" t="s">
        <v>43</v>
      </c>
      <c r="C20" s="117"/>
      <c r="D20" s="118">
        <v>4105024359</v>
      </c>
      <c r="E20" s="118"/>
    </row>
    <row r="21" spans="2:5" ht="15">
      <c r="B21" s="117" t="s">
        <v>44</v>
      </c>
      <c r="C21" s="117"/>
      <c r="D21" s="118">
        <v>410501001</v>
      </c>
      <c r="E21" s="118"/>
    </row>
    <row r="22" spans="2:5" ht="15.75" thickBot="1">
      <c r="B22" s="117" t="s">
        <v>45</v>
      </c>
      <c r="C22" s="117"/>
      <c r="D22" s="118" t="s">
        <v>156</v>
      </c>
      <c r="E22" s="118"/>
    </row>
    <row r="23" spans="2:5" ht="44.25" customHeight="1" thickTop="1">
      <c r="B23" s="124" t="s">
        <v>47</v>
      </c>
      <c r="C23" s="124"/>
      <c r="D23" s="141"/>
      <c r="E23" s="142"/>
    </row>
    <row r="24" spans="2:5" ht="30" customHeight="1">
      <c r="B24" s="125" t="s">
        <v>15</v>
      </c>
      <c r="C24" s="125"/>
      <c r="D24" s="143"/>
      <c r="E24" s="144"/>
    </row>
    <row r="25" spans="2:5" ht="15">
      <c r="B25" s="127" t="s">
        <v>16</v>
      </c>
      <c r="C25" s="127"/>
      <c r="D25" s="126"/>
      <c r="E25" s="126"/>
    </row>
    <row r="26" spans="2:5" ht="15.75" thickBot="1">
      <c r="B26" s="122" t="s">
        <v>17</v>
      </c>
      <c r="C26" s="122"/>
      <c r="D26" s="123"/>
      <c r="E26" s="123"/>
    </row>
    <row r="27" spans="2:5" ht="48.75" customHeight="1" thickBot="1" thickTop="1">
      <c r="B27" s="119" t="s">
        <v>48</v>
      </c>
      <c r="C27" s="119"/>
      <c r="D27" s="120" t="s">
        <v>167</v>
      </c>
      <c r="E27" s="120"/>
    </row>
    <row r="28" ht="16.5" thickBot="1" thickTop="1"/>
    <row r="29" spans="2:5" ht="15.75" thickTop="1">
      <c r="B29" s="131" t="s">
        <v>42</v>
      </c>
      <c r="C29" s="131"/>
      <c r="D29" s="132" t="s">
        <v>155</v>
      </c>
      <c r="E29" s="132"/>
    </row>
    <row r="30" spans="2:5" ht="15">
      <c r="B30" s="117" t="s">
        <v>43</v>
      </c>
      <c r="C30" s="117"/>
      <c r="D30" s="118">
        <v>4105024359</v>
      </c>
      <c r="E30" s="118"/>
    </row>
    <row r="31" spans="2:5" ht="15">
      <c r="B31" s="117" t="s">
        <v>44</v>
      </c>
      <c r="C31" s="117"/>
      <c r="D31" s="118">
        <v>410501001</v>
      </c>
      <c r="E31" s="118"/>
    </row>
    <row r="32" spans="2:5" ht="15.75" thickBot="1">
      <c r="B32" s="117" t="s">
        <v>45</v>
      </c>
      <c r="C32" s="117"/>
      <c r="D32" s="118" t="s">
        <v>156</v>
      </c>
      <c r="E32" s="118"/>
    </row>
    <row r="33" spans="2:5" ht="45.75" customHeight="1" thickTop="1">
      <c r="B33" s="124" t="s">
        <v>50</v>
      </c>
      <c r="C33" s="124"/>
      <c r="D33" s="128"/>
      <c r="E33" s="128"/>
    </row>
    <row r="34" spans="2:5" ht="26.25" customHeight="1">
      <c r="B34" s="125" t="s">
        <v>15</v>
      </c>
      <c r="C34" s="125"/>
      <c r="D34" s="126"/>
      <c r="E34" s="126"/>
    </row>
    <row r="35" spans="2:5" ht="15">
      <c r="B35" s="127" t="s">
        <v>16</v>
      </c>
      <c r="C35" s="127"/>
      <c r="D35" s="126"/>
      <c r="E35" s="126"/>
    </row>
    <row r="36" spans="2:5" ht="15.75" thickBot="1">
      <c r="B36" s="122" t="s">
        <v>17</v>
      </c>
      <c r="C36" s="122"/>
      <c r="D36" s="123"/>
      <c r="E36" s="123"/>
    </row>
    <row r="37" spans="2:5" ht="50.25" customHeight="1" thickBot="1" thickTop="1">
      <c r="B37" s="119" t="s">
        <v>49</v>
      </c>
      <c r="C37" s="119"/>
      <c r="D37" s="120" t="s">
        <v>167</v>
      </c>
      <c r="E37" s="121"/>
    </row>
    <row r="38" ht="15.75" thickTop="1"/>
    <row r="39" spans="2:5" ht="48" customHeight="1">
      <c r="B39" s="116" t="s">
        <v>102</v>
      </c>
      <c r="C39" s="116"/>
      <c r="D39" s="116"/>
      <c r="E39" s="116"/>
    </row>
    <row r="40" spans="2:5" ht="77.25" customHeight="1">
      <c r="B40" s="116" t="s">
        <v>120</v>
      </c>
      <c r="C40" s="116"/>
      <c r="D40" s="116"/>
      <c r="E40" s="116"/>
    </row>
  </sheetData>
  <sheetProtection/>
  <mergeCells count="68">
    <mergeCell ref="B30:C30"/>
    <mergeCell ref="D30:E30"/>
    <mergeCell ref="B24:C24"/>
    <mergeCell ref="D24:E24"/>
    <mergeCell ref="B13:C13"/>
    <mergeCell ref="B14:C14"/>
    <mergeCell ref="D13:E13"/>
    <mergeCell ref="B15:C15"/>
    <mergeCell ref="B16:C16"/>
    <mergeCell ref="D14:E14"/>
    <mergeCell ref="B4:C4"/>
    <mergeCell ref="D4:E4"/>
    <mergeCell ref="B5:C5"/>
    <mergeCell ref="D5:E5"/>
    <mergeCell ref="B17:C17"/>
    <mergeCell ref="D17:E17"/>
    <mergeCell ref="D15:E15"/>
    <mergeCell ref="D16:E16"/>
    <mergeCell ref="B6:C6"/>
    <mergeCell ref="B23:C23"/>
    <mergeCell ref="D23:E23"/>
    <mergeCell ref="D8:E8"/>
    <mergeCell ref="B9:C9"/>
    <mergeCell ref="D9:E9"/>
    <mergeCell ref="B10:C10"/>
    <mergeCell ref="D10:E10"/>
    <mergeCell ref="B19:C19"/>
    <mergeCell ref="D19:E19"/>
    <mergeCell ref="A1:B1"/>
    <mergeCell ref="B27:C27"/>
    <mergeCell ref="D27:E27"/>
    <mergeCell ref="B12:C12"/>
    <mergeCell ref="D12:E12"/>
    <mergeCell ref="B7:C7"/>
    <mergeCell ref="D7:E7"/>
    <mergeCell ref="B8:C8"/>
    <mergeCell ref="B2:E2"/>
    <mergeCell ref="D6:E6"/>
    <mergeCell ref="D33:E33"/>
    <mergeCell ref="B11:C11"/>
    <mergeCell ref="D11:E11"/>
    <mergeCell ref="B25:C25"/>
    <mergeCell ref="D25:E25"/>
    <mergeCell ref="B20:C20"/>
    <mergeCell ref="D20:E20"/>
    <mergeCell ref="B29:C29"/>
    <mergeCell ref="D29:E29"/>
    <mergeCell ref="D26:E26"/>
    <mergeCell ref="B40:E40"/>
    <mergeCell ref="B31:C31"/>
    <mergeCell ref="D31:E31"/>
    <mergeCell ref="B33:C33"/>
    <mergeCell ref="B32:C32"/>
    <mergeCell ref="D32:E32"/>
    <mergeCell ref="B34:C34"/>
    <mergeCell ref="D34:E34"/>
    <mergeCell ref="B35:C35"/>
    <mergeCell ref="D35:E35"/>
    <mergeCell ref="B39:E39"/>
    <mergeCell ref="B21:C21"/>
    <mergeCell ref="D21:E21"/>
    <mergeCell ref="B22:C22"/>
    <mergeCell ref="D22:E22"/>
    <mergeCell ref="B37:C37"/>
    <mergeCell ref="D37:E37"/>
    <mergeCell ref="B36:C36"/>
    <mergeCell ref="D36:E36"/>
    <mergeCell ref="B26:C26"/>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sheetPr>
    <pageSetUpPr fitToPage="1"/>
  </sheetPr>
  <dimension ref="B2:D27"/>
  <sheetViews>
    <sheetView zoomScalePageLayoutView="0" workbookViewId="0" topLeftCell="A1">
      <selection activeCell="B8" sqref="B8"/>
    </sheetView>
  </sheetViews>
  <sheetFormatPr defaultColWidth="9.140625" defaultRowHeight="15"/>
  <cols>
    <col min="1" max="1" width="11.140625" style="0" customWidth="1"/>
    <col min="2" max="2" width="42.00390625" style="1" customWidth="1"/>
    <col min="3" max="3" width="50.140625" style="0" customWidth="1"/>
  </cols>
  <sheetData>
    <row r="2" spans="2:3" ht="38.25" customHeight="1">
      <c r="B2" s="139" t="s">
        <v>51</v>
      </c>
      <c r="C2" s="140"/>
    </row>
    <row r="3" ht="15.75" thickBot="1"/>
    <row r="4" spans="2:3" ht="15.75" thickTop="1">
      <c r="B4" s="6" t="s">
        <v>42</v>
      </c>
      <c r="C4" s="85" t="s">
        <v>155</v>
      </c>
    </row>
    <row r="5" spans="2:3" ht="15">
      <c r="B5" s="7" t="s">
        <v>43</v>
      </c>
      <c r="C5" s="86">
        <v>4105024359</v>
      </c>
    </row>
    <row r="6" spans="2:3" ht="15">
      <c r="B6" s="7" t="s">
        <v>44</v>
      </c>
      <c r="C6" s="86">
        <v>410501001</v>
      </c>
    </row>
    <row r="7" spans="2:3" ht="29.25" customHeight="1" thickBot="1">
      <c r="B7" s="7" t="s">
        <v>45</v>
      </c>
      <c r="C7" s="90" t="s">
        <v>172</v>
      </c>
    </row>
    <row r="8" spans="2:3" ht="90.75" thickTop="1">
      <c r="B8" s="8" t="s">
        <v>53</v>
      </c>
      <c r="C8" s="9"/>
    </row>
    <row r="9" spans="2:3" ht="30">
      <c r="B9" s="10" t="s">
        <v>15</v>
      </c>
      <c r="C9" s="11"/>
    </row>
    <row r="10" spans="2:3" ht="15">
      <c r="B10" s="12" t="s">
        <v>52</v>
      </c>
      <c r="C10" s="11"/>
    </row>
    <row r="11" spans="2:3" ht="15.75" thickBot="1">
      <c r="B11" s="13" t="s">
        <v>17</v>
      </c>
      <c r="C11" s="14"/>
    </row>
    <row r="12" spans="2:3" ht="16.5" thickBot="1" thickTop="1">
      <c r="B12" s="15" t="s">
        <v>6</v>
      </c>
      <c r="C12" s="16" t="s">
        <v>7</v>
      </c>
    </row>
    <row r="13" spans="2:3" ht="76.5" thickBot="1" thickTop="1">
      <c r="B13" s="17" t="s">
        <v>18</v>
      </c>
      <c r="C13" s="87" t="s">
        <v>168</v>
      </c>
    </row>
    <row r="14" spans="2:3" ht="16.5" thickBot="1" thickTop="1">
      <c r="B14" s="49"/>
      <c r="C14" s="50"/>
    </row>
    <row r="15" spans="2:3" ht="15.75" thickTop="1">
      <c r="B15" s="6" t="s">
        <v>42</v>
      </c>
      <c r="C15" s="85" t="s">
        <v>155</v>
      </c>
    </row>
    <row r="16" spans="2:3" ht="15">
      <c r="B16" s="7" t="s">
        <v>43</v>
      </c>
      <c r="C16" s="86">
        <v>4105024359</v>
      </c>
    </row>
    <row r="17" spans="2:3" ht="15">
      <c r="B17" s="7" t="s">
        <v>44</v>
      </c>
      <c r="C17" s="86">
        <v>410501001</v>
      </c>
    </row>
    <row r="18" spans="2:3" ht="20.25" customHeight="1" thickBot="1">
      <c r="B18" s="7" t="s">
        <v>45</v>
      </c>
      <c r="C18" s="86" t="s">
        <v>156</v>
      </c>
    </row>
    <row r="19" spans="2:3" ht="75.75" thickTop="1">
      <c r="B19" s="8" t="s">
        <v>54</v>
      </c>
      <c r="C19" s="9"/>
    </row>
    <row r="20" spans="2:3" ht="30">
      <c r="B20" s="10" t="s">
        <v>15</v>
      </c>
      <c r="C20" s="11"/>
    </row>
    <row r="21" spans="2:3" ht="15">
      <c r="B21" s="12" t="s">
        <v>52</v>
      </c>
      <c r="C21" s="11"/>
    </row>
    <row r="22" spans="2:3" ht="15.75" thickBot="1">
      <c r="B22" s="13" t="s">
        <v>17</v>
      </c>
      <c r="C22" s="14"/>
    </row>
    <row r="23" spans="2:3" ht="16.5" thickBot="1" thickTop="1">
      <c r="B23" s="15" t="s">
        <v>6</v>
      </c>
      <c r="C23" s="16" t="s">
        <v>7</v>
      </c>
    </row>
    <row r="24" spans="2:3" ht="46.5" thickBot="1" thickTop="1">
      <c r="B24" s="18" t="s">
        <v>19</v>
      </c>
      <c r="C24" s="87" t="s">
        <v>168</v>
      </c>
    </row>
    <row r="25" ht="15.75" thickTop="1"/>
    <row r="26" spans="2:4" ht="48" customHeight="1">
      <c r="B26" s="116" t="s">
        <v>102</v>
      </c>
      <c r="C26" s="116"/>
      <c r="D26" s="47"/>
    </row>
    <row r="27" spans="2:4" ht="66" customHeight="1">
      <c r="B27" s="116" t="s">
        <v>120</v>
      </c>
      <c r="C27" s="116"/>
      <c r="D27" s="47"/>
    </row>
  </sheetData>
  <sheetProtection/>
  <mergeCells count="3">
    <mergeCell ref="B2:C2"/>
    <mergeCell ref="B26:C26"/>
    <mergeCell ref="B27:C27"/>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89" r:id="rId1"/>
</worksheet>
</file>

<file path=xl/worksheets/sheet4.xml><?xml version="1.0" encoding="utf-8"?>
<worksheet xmlns="http://schemas.openxmlformats.org/spreadsheetml/2006/main" xmlns:r="http://schemas.openxmlformats.org/officeDocument/2006/relationships">
  <sheetPr>
    <pageSetUpPr fitToPage="1"/>
  </sheetPr>
  <dimension ref="A2:E50"/>
  <sheetViews>
    <sheetView tabSelected="1" zoomScalePageLayoutView="0" workbookViewId="0" topLeftCell="A1">
      <selection activeCell="C14" sqref="C14"/>
    </sheetView>
  </sheetViews>
  <sheetFormatPr defaultColWidth="9.140625" defaultRowHeight="15"/>
  <cols>
    <col min="1" max="1" width="42.140625" style="1" customWidth="1"/>
    <col min="2" max="2" width="42.8515625" style="0" customWidth="1"/>
    <col min="3" max="3" width="11.57421875" style="0" customWidth="1"/>
    <col min="4" max="4" width="11.7109375" style="0" customWidth="1"/>
    <col min="5" max="5" width="12.8515625" style="0" customWidth="1"/>
  </cols>
  <sheetData>
    <row r="2" spans="1:2" ht="59.25" customHeight="1" thickBot="1">
      <c r="A2" s="139" t="s">
        <v>121</v>
      </c>
      <c r="B2" s="155"/>
    </row>
    <row r="3" spans="1:2" ht="15">
      <c r="A3" s="75" t="s">
        <v>42</v>
      </c>
      <c r="B3" s="76" t="s">
        <v>155</v>
      </c>
    </row>
    <row r="4" spans="1:2" ht="15">
      <c r="A4" s="77" t="s">
        <v>43</v>
      </c>
      <c r="B4" s="78">
        <v>4105024359</v>
      </c>
    </row>
    <row r="5" spans="1:2" ht="15">
      <c r="A5" s="77" t="s">
        <v>44</v>
      </c>
      <c r="B5" s="78">
        <v>410501001</v>
      </c>
    </row>
    <row r="6" spans="1:2" ht="22.5" customHeight="1">
      <c r="A6" s="77" t="s">
        <v>45</v>
      </c>
      <c r="B6" s="91" t="s">
        <v>172</v>
      </c>
    </row>
    <row r="7" spans="1:2" ht="15.75" thickBot="1">
      <c r="A7" s="79" t="s">
        <v>55</v>
      </c>
      <c r="B7" s="80">
        <v>2012</v>
      </c>
    </row>
    <row r="9" ht="15.75" thickBot="1"/>
    <row r="10" spans="1:5" ht="15.75" thickBot="1">
      <c r="A10" s="94" t="s">
        <v>20</v>
      </c>
      <c r="B10" s="95" t="s">
        <v>7</v>
      </c>
      <c r="C10" s="153" t="s">
        <v>0</v>
      </c>
      <c r="D10" s="153"/>
      <c r="E10" s="154"/>
    </row>
    <row r="11" spans="1:5" ht="15.75" thickBot="1">
      <c r="A11" s="94"/>
      <c r="B11" s="95"/>
      <c r="C11" s="108" t="s">
        <v>1</v>
      </c>
      <c r="D11" s="108" t="s">
        <v>2</v>
      </c>
      <c r="E11" s="109" t="s">
        <v>3</v>
      </c>
    </row>
    <row r="12" spans="1:5" ht="64.5" customHeight="1" thickBot="1">
      <c r="A12" s="97" t="s">
        <v>108</v>
      </c>
      <c r="B12" s="98" t="s">
        <v>159</v>
      </c>
      <c r="C12" s="99"/>
      <c r="D12" s="99"/>
      <c r="E12" s="100"/>
    </row>
    <row r="13" spans="1:5" ht="15.75" thickBot="1">
      <c r="A13" s="97" t="s">
        <v>109</v>
      </c>
      <c r="B13" s="98">
        <f>SUM(C13:E13)</f>
        <v>6657.049999999999</v>
      </c>
      <c r="C13" s="99">
        <v>3530.03</v>
      </c>
      <c r="D13" s="99">
        <v>963.38</v>
      </c>
      <c r="E13" s="100">
        <v>2163.64</v>
      </c>
    </row>
    <row r="14" spans="1:5" ht="30.75" thickBot="1">
      <c r="A14" s="101" t="s">
        <v>110</v>
      </c>
      <c r="B14" s="96">
        <f aca="true" t="shared" si="0" ref="B14:B29">SUM(C14:E14)</f>
        <v>7934.77</v>
      </c>
      <c r="C14" s="99">
        <v>4059.31</v>
      </c>
      <c r="D14" s="99">
        <v>1225.68</v>
      </c>
      <c r="E14" s="100">
        <v>2649.78</v>
      </c>
    </row>
    <row r="15" spans="1:5" ht="45.75" thickBot="1">
      <c r="A15" s="64" t="s">
        <v>56</v>
      </c>
      <c r="B15" s="111">
        <f t="shared" si="0"/>
        <v>0</v>
      </c>
      <c r="C15" s="112"/>
      <c r="D15" s="112"/>
      <c r="E15" s="113"/>
    </row>
    <row r="16" spans="1:5" ht="63" customHeight="1" thickBot="1">
      <c r="A16" s="64" t="s">
        <v>57</v>
      </c>
      <c r="B16" s="96">
        <f t="shared" si="0"/>
        <v>111.49</v>
      </c>
      <c r="C16" s="99">
        <v>97.19</v>
      </c>
      <c r="D16" s="99">
        <v>0</v>
      </c>
      <c r="E16" s="100">
        <v>14.3</v>
      </c>
    </row>
    <row r="17" spans="1:5" ht="17.25" customHeight="1" thickBot="1">
      <c r="A17" s="65" t="s">
        <v>58</v>
      </c>
      <c r="B17" s="111">
        <f>SUM(C17:E17)/3</f>
        <v>4.894</v>
      </c>
      <c r="C17" s="112">
        <v>4.884</v>
      </c>
      <c r="D17" s="112">
        <v>4.884</v>
      </c>
      <c r="E17" s="113">
        <v>4.914</v>
      </c>
    </row>
    <row r="18" spans="1:5" ht="15.75" thickBot="1">
      <c r="A18" s="65" t="s">
        <v>59</v>
      </c>
      <c r="B18" s="96">
        <f t="shared" si="0"/>
        <v>22.80972530972531</v>
      </c>
      <c r="C18" s="232">
        <f>C16/C17</f>
        <v>19.899672399672397</v>
      </c>
      <c r="D18" s="232">
        <f>D16/D17</f>
        <v>0</v>
      </c>
      <c r="E18" s="232">
        <f>E16/E17</f>
        <v>2.9100529100529102</v>
      </c>
    </row>
    <row r="19" spans="1:5" ht="30.75" customHeight="1" thickBot="1">
      <c r="A19" s="64" t="s">
        <v>60</v>
      </c>
      <c r="B19" s="111">
        <f>SUM(C19:E19)</f>
        <v>0</v>
      </c>
      <c r="C19" s="112"/>
      <c r="D19" s="112"/>
      <c r="E19" s="113"/>
    </row>
    <row r="20" spans="1:5" ht="45.75" thickBot="1">
      <c r="A20" s="64" t="s">
        <v>61</v>
      </c>
      <c r="B20" s="96">
        <f t="shared" si="0"/>
        <v>2033.65</v>
      </c>
      <c r="C20" s="99">
        <v>1008.6</v>
      </c>
      <c r="D20" s="99">
        <v>339.26</v>
      </c>
      <c r="E20" s="100">
        <v>685.79</v>
      </c>
    </row>
    <row r="21" spans="1:5" ht="60.75" thickBot="1">
      <c r="A21" s="64" t="s">
        <v>62</v>
      </c>
      <c r="B21" s="111">
        <f t="shared" si="0"/>
        <v>6.43</v>
      </c>
      <c r="C21" s="112">
        <v>3.09</v>
      </c>
      <c r="D21" s="112">
        <v>1.28</v>
      </c>
      <c r="E21" s="113">
        <v>2.06</v>
      </c>
    </row>
    <row r="22" spans="1:5" ht="30.75" thickBot="1">
      <c r="A22" s="64" t="s">
        <v>63</v>
      </c>
      <c r="B22" s="96">
        <f t="shared" si="0"/>
        <v>3854.72</v>
      </c>
      <c r="C22" s="99">
        <v>1974.85</v>
      </c>
      <c r="D22" s="99">
        <v>617.1</v>
      </c>
      <c r="E22" s="100">
        <v>1262.77</v>
      </c>
    </row>
    <row r="23" spans="1:5" ht="30.75" thickBot="1">
      <c r="A23" s="65" t="s">
        <v>64</v>
      </c>
      <c r="B23" s="111">
        <f t="shared" si="0"/>
        <v>2941.7000000000003</v>
      </c>
      <c r="C23" s="112">
        <v>1476.2</v>
      </c>
      <c r="D23" s="112">
        <v>468.1</v>
      </c>
      <c r="E23" s="113">
        <v>997.4</v>
      </c>
    </row>
    <row r="24" spans="1:5" ht="30.75" thickBot="1">
      <c r="A24" s="64" t="s">
        <v>65</v>
      </c>
      <c r="B24" s="96">
        <f>SUM(C24:E24)</f>
        <v>806.81</v>
      </c>
      <c r="C24" s="99">
        <v>425.88</v>
      </c>
      <c r="D24" s="99">
        <v>113.61</v>
      </c>
      <c r="E24" s="100">
        <v>267.32</v>
      </c>
    </row>
    <row r="25" spans="1:5" ht="30.75" thickBot="1">
      <c r="A25" s="65" t="s">
        <v>64</v>
      </c>
      <c r="B25" s="111">
        <f t="shared" si="0"/>
        <v>0</v>
      </c>
      <c r="C25" s="112"/>
      <c r="D25" s="112"/>
      <c r="E25" s="113"/>
    </row>
    <row r="26" spans="1:5" ht="45.75" thickBot="1">
      <c r="A26" s="64" t="s">
        <v>66</v>
      </c>
      <c r="B26" s="96">
        <f t="shared" si="0"/>
        <v>0</v>
      </c>
      <c r="C26" s="99"/>
      <c r="D26" s="99"/>
      <c r="E26" s="100"/>
    </row>
    <row r="27" spans="1:5" ht="75.75" thickBot="1">
      <c r="A27" s="102" t="s">
        <v>124</v>
      </c>
      <c r="B27" s="110">
        <f t="shared" si="0"/>
        <v>0</v>
      </c>
      <c r="C27" s="112"/>
      <c r="D27" s="112"/>
      <c r="E27" s="113"/>
    </row>
    <row r="28" spans="1:5" ht="15.75" thickBot="1">
      <c r="A28" s="84" t="s">
        <v>160</v>
      </c>
      <c r="B28" s="98">
        <f t="shared" si="0"/>
        <v>20.8</v>
      </c>
      <c r="C28" s="99">
        <v>4.4</v>
      </c>
      <c r="D28" s="99">
        <v>4.4</v>
      </c>
      <c r="E28" s="100">
        <v>12</v>
      </c>
    </row>
    <row r="29" spans="1:5" ht="15.75" thickBot="1">
      <c r="A29" s="84" t="s">
        <v>161</v>
      </c>
      <c r="B29" s="98">
        <f t="shared" si="0"/>
        <v>296.04</v>
      </c>
      <c r="C29" s="99">
        <v>176.3</v>
      </c>
      <c r="D29" s="99">
        <v>42.74</v>
      </c>
      <c r="E29" s="100">
        <v>77</v>
      </c>
    </row>
    <row r="30" spans="1:5" ht="15.75" thickBot="1">
      <c r="A30" s="84" t="s">
        <v>162</v>
      </c>
      <c r="B30" s="98">
        <f>SUM(C30:E30)</f>
        <v>804.8300000000002</v>
      </c>
      <c r="C30" s="99">
        <f>C14-C16-C20-C21-C22-C24-C28-C29</f>
        <v>368.99999999999994</v>
      </c>
      <c r="D30" s="99">
        <f>D14-D16-D20-D21-D22-D24-D28-D29</f>
        <v>107.29000000000005</v>
      </c>
      <c r="E30" s="99">
        <f>E14-E16-E20-E21-E22-E24-E28-E29</f>
        <v>328.54000000000013</v>
      </c>
    </row>
    <row r="31" spans="1:5" ht="30.75" thickBot="1">
      <c r="A31" s="97" t="s">
        <v>111</v>
      </c>
      <c r="B31" s="98">
        <v>0</v>
      </c>
      <c r="C31" s="99"/>
      <c r="D31" s="99"/>
      <c r="E31" s="100"/>
    </row>
    <row r="32" spans="1:5" ht="30.75" thickBot="1">
      <c r="A32" s="103" t="s">
        <v>112</v>
      </c>
      <c r="B32" s="96"/>
      <c r="C32" s="99"/>
      <c r="D32" s="99"/>
      <c r="E32" s="100"/>
    </row>
    <row r="33" spans="1:5" ht="105.75" thickBot="1">
      <c r="A33" s="104" t="s">
        <v>22</v>
      </c>
      <c r="B33" s="96"/>
      <c r="C33" s="99"/>
      <c r="D33" s="99"/>
      <c r="E33" s="100"/>
    </row>
    <row r="34" spans="1:5" ht="31.5" thickBot="1" thickTop="1">
      <c r="A34" s="105" t="s">
        <v>113</v>
      </c>
      <c r="B34" s="96">
        <v>0</v>
      </c>
      <c r="C34" s="99"/>
      <c r="D34" s="99"/>
      <c r="E34" s="100"/>
    </row>
    <row r="35" spans="1:5" ht="30.75" thickBot="1">
      <c r="A35" s="104" t="s">
        <v>21</v>
      </c>
      <c r="B35" s="96">
        <v>0</v>
      </c>
      <c r="C35" s="99"/>
      <c r="D35" s="99"/>
      <c r="E35" s="100"/>
    </row>
    <row r="36" spans="1:5" ht="61.5" thickBot="1" thickTop="1">
      <c r="A36" s="106" t="s">
        <v>126</v>
      </c>
      <c r="B36" s="96"/>
      <c r="C36" s="99"/>
      <c r="D36" s="99"/>
      <c r="E36" s="100"/>
    </row>
    <row r="37" spans="1:5" ht="31.5" thickBot="1" thickTop="1">
      <c r="A37" s="106" t="s">
        <v>114</v>
      </c>
      <c r="B37" s="96">
        <f>SUM(C37:E37)</f>
        <v>153.45999999999998</v>
      </c>
      <c r="C37" s="99">
        <v>85.02</v>
      </c>
      <c r="D37" s="99">
        <v>21.89</v>
      </c>
      <c r="E37" s="100">
        <v>46.55</v>
      </c>
    </row>
    <row r="38" spans="1:5" ht="61.5" thickBot="1" thickTop="1">
      <c r="A38" s="106" t="s">
        <v>115</v>
      </c>
      <c r="B38" s="96">
        <f>SUM(C38:E38)</f>
        <v>0</v>
      </c>
      <c r="C38" s="99"/>
      <c r="D38" s="99"/>
      <c r="E38" s="100"/>
    </row>
    <row r="39" spans="1:5" ht="31.5" thickBot="1" thickTop="1">
      <c r="A39" s="106" t="s">
        <v>116</v>
      </c>
      <c r="B39" s="96">
        <f>SUM(C39:E39)</f>
        <v>153.45999999999998</v>
      </c>
      <c r="C39" s="99">
        <v>85.02</v>
      </c>
      <c r="D39" s="99">
        <v>21.89</v>
      </c>
      <c r="E39" s="100">
        <v>46.55</v>
      </c>
    </row>
    <row r="40" spans="1:5" ht="31.5" thickBot="1" thickTop="1">
      <c r="A40" s="106" t="s">
        <v>117</v>
      </c>
      <c r="B40" s="96">
        <v>3.15</v>
      </c>
      <c r="C40" s="99"/>
      <c r="D40" s="99"/>
      <c r="E40" s="100"/>
    </row>
    <row r="41" spans="1:5" ht="31.5" thickBot="1" thickTop="1">
      <c r="A41" s="106" t="s">
        <v>118</v>
      </c>
      <c r="B41" s="96">
        <v>2</v>
      </c>
      <c r="C41" s="99"/>
      <c r="D41" s="99"/>
      <c r="E41" s="100"/>
    </row>
    <row r="42" spans="1:5" ht="35.25" customHeight="1" thickBot="1" thickTop="1">
      <c r="A42" s="107" t="s">
        <v>119</v>
      </c>
      <c r="B42" s="96">
        <v>7</v>
      </c>
      <c r="C42" s="99"/>
      <c r="D42" s="99"/>
      <c r="E42" s="100"/>
    </row>
    <row r="44" spans="1:2" ht="38.25" customHeight="1">
      <c r="A44" s="116" t="s">
        <v>122</v>
      </c>
      <c r="B44" s="116"/>
    </row>
    <row r="45" spans="1:2" ht="44.25" customHeight="1">
      <c r="A45" s="116" t="s">
        <v>123</v>
      </c>
      <c r="B45" s="116"/>
    </row>
    <row r="46" spans="1:2" ht="123" customHeight="1">
      <c r="A46" s="116" t="s">
        <v>125</v>
      </c>
      <c r="B46" s="116"/>
    </row>
    <row r="47" spans="1:2" ht="36" customHeight="1">
      <c r="A47" s="116" t="s">
        <v>127</v>
      </c>
      <c r="B47" s="116"/>
    </row>
    <row r="50" spans="1:2" ht="47.25" customHeight="1">
      <c r="A50" s="116"/>
      <c r="B50" s="116"/>
    </row>
  </sheetData>
  <sheetProtection/>
  <mergeCells count="7">
    <mergeCell ref="C10:E10"/>
    <mergeCell ref="A2:B2"/>
    <mergeCell ref="A44:B44"/>
    <mergeCell ref="A50:B50"/>
    <mergeCell ref="A45:B45"/>
    <mergeCell ref="A47:B47"/>
    <mergeCell ref="A46:B46"/>
  </mergeCells>
  <printOptions/>
  <pageMargins left="0.7086614173228347" right="0.7086614173228347" top="0.1968503937007874" bottom="0.1968503937007874" header="0.31496062992125984" footer="0.31496062992125984"/>
  <pageSetup fitToHeight="2" fitToWidth="1" horizontalDpi="600" verticalDpi="600" orientation="portrait" paperSize="9" scale="96" r:id="rId1"/>
</worksheet>
</file>

<file path=xl/worksheets/sheet5.xml><?xml version="1.0" encoding="utf-8"?>
<worksheet xmlns="http://schemas.openxmlformats.org/spreadsheetml/2006/main" xmlns:r="http://schemas.openxmlformats.org/officeDocument/2006/relationships">
  <sheetPr>
    <pageSetUpPr fitToPage="1"/>
  </sheetPr>
  <dimension ref="B2:D30"/>
  <sheetViews>
    <sheetView zoomScalePageLayoutView="0" workbookViewId="0" topLeftCell="A4">
      <selection activeCell="B22" sqref="B22"/>
    </sheetView>
  </sheetViews>
  <sheetFormatPr defaultColWidth="9.140625" defaultRowHeight="15"/>
  <cols>
    <col min="1" max="1" width="9.421875" style="0" customWidth="1"/>
    <col min="2" max="2" width="51.7109375" style="1" customWidth="1"/>
    <col min="3" max="3" width="44.00390625" style="0" customWidth="1"/>
  </cols>
  <sheetData>
    <row r="2" spans="2:3" ht="15">
      <c r="B2" s="139" t="s">
        <v>128</v>
      </c>
      <c r="C2" s="140"/>
    </row>
    <row r="3" spans="2:3" ht="57" customHeight="1">
      <c r="B3" s="140"/>
      <c r="C3" s="140"/>
    </row>
    <row r="4" ht="15.75" thickBot="1"/>
    <row r="5" spans="2:4" ht="15">
      <c r="B5" s="81" t="s">
        <v>42</v>
      </c>
      <c r="C5" s="76" t="s">
        <v>155</v>
      </c>
      <c r="D5" s="73"/>
    </row>
    <row r="6" spans="2:4" ht="15">
      <c r="B6" s="82" t="s">
        <v>43</v>
      </c>
      <c r="C6" s="78">
        <v>4105024359</v>
      </c>
      <c r="D6" s="73"/>
    </row>
    <row r="7" spans="2:4" ht="15">
      <c r="B7" s="82" t="s">
        <v>44</v>
      </c>
      <c r="C7" s="78">
        <v>410501001</v>
      </c>
      <c r="D7" s="73"/>
    </row>
    <row r="8" spans="2:4" ht="27" customHeight="1" thickBot="1">
      <c r="B8" s="83" t="s">
        <v>45</v>
      </c>
      <c r="C8" s="92" t="s">
        <v>172</v>
      </c>
      <c r="D8" s="73"/>
    </row>
    <row r="9" ht="15">
      <c r="D9" s="74"/>
    </row>
    <row r="10" spans="2:3" ht="15">
      <c r="B10" s="20" t="s">
        <v>23</v>
      </c>
      <c r="C10" s="21" t="s">
        <v>7</v>
      </c>
    </row>
    <row r="11" spans="2:3" ht="25.5" customHeight="1">
      <c r="B11" s="3" t="s">
        <v>24</v>
      </c>
      <c r="C11" s="22">
        <v>1.6</v>
      </c>
    </row>
    <row r="12" spans="2:3" ht="31.5" customHeight="1">
      <c r="B12" s="3" t="s">
        <v>25</v>
      </c>
      <c r="C12" s="22"/>
    </row>
    <row r="13" spans="2:3" ht="45">
      <c r="B13" s="3" t="s">
        <v>26</v>
      </c>
      <c r="C13" s="22">
        <v>3</v>
      </c>
    </row>
    <row r="14" spans="2:3" ht="15">
      <c r="B14" s="23" t="s">
        <v>27</v>
      </c>
      <c r="C14" s="22">
        <v>3</v>
      </c>
    </row>
    <row r="15" spans="2:3" ht="15">
      <c r="B15" s="23" t="s">
        <v>28</v>
      </c>
      <c r="C15" s="22">
        <v>3</v>
      </c>
    </row>
    <row r="16" spans="2:3" ht="15">
      <c r="B16" s="24" t="s">
        <v>29</v>
      </c>
      <c r="C16" s="22">
        <v>3</v>
      </c>
    </row>
    <row r="17" spans="2:3" ht="15">
      <c r="B17" s="25" t="s">
        <v>30</v>
      </c>
      <c r="C17" s="22">
        <v>3</v>
      </c>
    </row>
    <row r="18" spans="2:3" ht="15">
      <c r="B18" s="25" t="s">
        <v>31</v>
      </c>
      <c r="C18" s="22">
        <v>3</v>
      </c>
    </row>
    <row r="19" spans="2:3" ht="15">
      <c r="B19" s="25" t="s">
        <v>32</v>
      </c>
      <c r="C19" s="22">
        <v>0</v>
      </c>
    </row>
    <row r="20" spans="2:3" ht="15">
      <c r="B20" s="25" t="s">
        <v>33</v>
      </c>
      <c r="C20" s="22">
        <v>0</v>
      </c>
    </row>
    <row r="21" spans="2:3" ht="90">
      <c r="B21" s="3" t="s">
        <v>34</v>
      </c>
      <c r="C21" s="22"/>
    </row>
    <row r="22" spans="2:3" ht="15">
      <c r="B22" s="23" t="s">
        <v>27</v>
      </c>
      <c r="C22" s="22"/>
    </row>
    <row r="23" spans="2:3" ht="15">
      <c r="B23" s="23" t="s">
        <v>28</v>
      </c>
      <c r="C23" s="22"/>
    </row>
    <row r="24" spans="2:3" ht="15">
      <c r="B24" s="23" t="s">
        <v>29</v>
      </c>
      <c r="C24" s="22"/>
    </row>
    <row r="25" spans="2:3" ht="15">
      <c r="B25" s="25" t="s">
        <v>30</v>
      </c>
      <c r="C25" s="22"/>
    </row>
    <row r="26" spans="2:3" ht="15">
      <c r="B26" s="25" t="s">
        <v>31</v>
      </c>
      <c r="C26" s="22"/>
    </row>
    <row r="27" spans="2:3" ht="15">
      <c r="B27" s="25" t="s">
        <v>32</v>
      </c>
      <c r="C27" s="22"/>
    </row>
    <row r="28" spans="2:3" ht="15">
      <c r="B28" s="25" t="s">
        <v>33</v>
      </c>
      <c r="C28" s="22"/>
    </row>
    <row r="30" spans="2:3" ht="46.5" customHeight="1">
      <c r="B30" s="116" t="s">
        <v>129</v>
      </c>
      <c r="C30" s="116"/>
    </row>
  </sheetData>
  <sheetProtection/>
  <mergeCells count="2">
    <mergeCell ref="B2:C3"/>
    <mergeCell ref="B30:C30"/>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90" r:id="rId1"/>
</worksheet>
</file>

<file path=xl/worksheets/sheet6.xml><?xml version="1.0" encoding="utf-8"?>
<worksheet xmlns="http://schemas.openxmlformats.org/spreadsheetml/2006/main" xmlns:r="http://schemas.openxmlformats.org/officeDocument/2006/relationships">
  <sheetPr>
    <pageSetUpPr fitToPage="1"/>
  </sheetPr>
  <dimension ref="A2:C23"/>
  <sheetViews>
    <sheetView zoomScalePageLayoutView="0" workbookViewId="0" topLeftCell="A1">
      <selection activeCell="A10" sqref="A10"/>
    </sheetView>
  </sheetViews>
  <sheetFormatPr defaultColWidth="9.140625" defaultRowHeight="15"/>
  <cols>
    <col min="1" max="1" width="49.28125" style="0" customWidth="1"/>
    <col min="2" max="2" width="32.57421875" style="0" customWidth="1"/>
    <col min="3" max="3" width="25.421875" style="0" customWidth="1"/>
  </cols>
  <sheetData>
    <row r="1" ht="15.75" thickBot="1"/>
    <row r="2" spans="1:3" ht="15.75" thickTop="1">
      <c r="A2" s="163" t="s">
        <v>42</v>
      </c>
      <c r="B2" s="165" t="s">
        <v>155</v>
      </c>
      <c r="C2" s="166"/>
    </row>
    <row r="3" spans="1:3" ht="15.75" thickBot="1">
      <c r="A3" s="164"/>
      <c r="B3" s="167"/>
      <c r="C3" s="168"/>
    </row>
    <row r="4" spans="1:3" ht="15.75" thickBot="1">
      <c r="A4" s="28" t="s">
        <v>43</v>
      </c>
      <c r="B4" s="118">
        <v>4105024359</v>
      </c>
      <c r="C4" s="118"/>
    </row>
    <row r="5" spans="1:3" ht="15.75" thickBot="1">
      <c r="A5" s="28" t="s">
        <v>44</v>
      </c>
      <c r="B5" s="169">
        <v>410501001</v>
      </c>
      <c r="C5" s="170"/>
    </row>
    <row r="6" spans="1:3" ht="24.75" customHeight="1" thickBot="1">
      <c r="A6" s="28" t="s">
        <v>45</v>
      </c>
      <c r="B6" s="161" t="s">
        <v>172</v>
      </c>
      <c r="C6" s="162"/>
    </row>
    <row r="8" spans="1:3" ht="36" customHeight="1">
      <c r="A8" s="157" t="s">
        <v>130</v>
      </c>
      <c r="B8" s="157"/>
      <c r="C8" s="157"/>
    </row>
    <row r="9" spans="1:3" ht="42.75" customHeight="1">
      <c r="A9" s="29" t="s">
        <v>103</v>
      </c>
      <c r="B9" s="158" t="s">
        <v>169</v>
      </c>
      <c r="C9" s="159"/>
    </row>
    <row r="10" spans="1:3" ht="48" customHeight="1">
      <c r="A10" s="29" t="s">
        <v>104</v>
      </c>
      <c r="B10" s="158" t="s">
        <v>169</v>
      </c>
      <c r="C10" s="159"/>
    </row>
    <row r="11" spans="1:3" ht="47.25" customHeight="1">
      <c r="A11" s="30" t="s">
        <v>105</v>
      </c>
      <c r="B11" s="158" t="s">
        <v>169</v>
      </c>
      <c r="C11" s="159"/>
    </row>
    <row r="13" spans="1:3" ht="36.75" customHeight="1">
      <c r="A13" s="160" t="s">
        <v>106</v>
      </c>
      <c r="B13" s="160"/>
      <c r="C13" s="160"/>
    </row>
    <row r="15" spans="1:3" ht="45.75" thickBot="1">
      <c r="A15" s="31" t="s">
        <v>132</v>
      </c>
      <c r="B15" s="32" t="s">
        <v>74</v>
      </c>
      <c r="C15" s="32" t="s">
        <v>75</v>
      </c>
    </row>
    <row r="16" spans="1:3" ht="15.75" thickBot="1">
      <c r="A16" s="33" t="s">
        <v>76</v>
      </c>
      <c r="B16" s="34"/>
      <c r="C16" s="35"/>
    </row>
    <row r="17" spans="1:3" ht="15">
      <c r="A17" s="36" t="s">
        <v>77</v>
      </c>
      <c r="B17" s="37"/>
      <c r="C17" s="37"/>
    </row>
    <row r="18" spans="1:3" ht="15">
      <c r="A18" s="38" t="s">
        <v>78</v>
      </c>
      <c r="B18" s="22"/>
      <c r="C18" s="22"/>
    </row>
    <row r="19" spans="1:3" ht="15">
      <c r="A19" s="38" t="s">
        <v>79</v>
      </c>
      <c r="B19" s="22"/>
      <c r="C19" s="22"/>
    </row>
    <row r="21" spans="1:3" ht="45.75" customHeight="1">
      <c r="A21" s="116" t="s">
        <v>131</v>
      </c>
      <c r="B21" s="116"/>
      <c r="C21" s="116"/>
    </row>
    <row r="22" spans="1:3" ht="33" customHeight="1">
      <c r="A22" s="116" t="s">
        <v>123</v>
      </c>
      <c r="B22" s="116"/>
      <c r="C22" s="116"/>
    </row>
    <row r="23" spans="1:3" ht="15">
      <c r="A23" s="156" t="s">
        <v>133</v>
      </c>
      <c r="B23" s="156"/>
      <c r="C23" s="156"/>
    </row>
  </sheetData>
  <sheetProtection/>
  <mergeCells count="13">
    <mergeCell ref="B6:C6"/>
    <mergeCell ref="A2:A3"/>
    <mergeCell ref="B2:C3"/>
    <mergeCell ref="B5:C5"/>
    <mergeCell ref="B4:C4"/>
    <mergeCell ref="A23:C23"/>
    <mergeCell ref="A8:C8"/>
    <mergeCell ref="A21:C21"/>
    <mergeCell ref="A22:C22"/>
    <mergeCell ref="B9:C9"/>
    <mergeCell ref="B10:C10"/>
    <mergeCell ref="B11:C11"/>
    <mergeCell ref="A13:C13"/>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81" r:id="rId1"/>
</worksheet>
</file>

<file path=xl/worksheets/sheet7.xml><?xml version="1.0" encoding="utf-8"?>
<worksheet xmlns="http://schemas.openxmlformats.org/spreadsheetml/2006/main" xmlns:r="http://schemas.openxmlformats.org/officeDocument/2006/relationships">
  <sheetPr>
    <pageSetUpPr fitToPage="1"/>
  </sheetPr>
  <dimension ref="A1:D26"/>
  <sheetViews>
    <sheetView zoomScalePageLayoutView="0" workbookViewId="0" topLeftCell="A1">
      <selection activeCell="B4" sqref="B4:D4"/>
    </sheetView>
  </sheetViews>
  <sheetFormatPr defaultColWidth="9.140625" defaultRowHeight="15"/>
  <cols>
    <col min="1" max="1" width="42.140625" style="0" customWidth="1"/>
    <col min="2" max="2" width="29.140625" style="0" customWidth="1"/>
    <col min="3" max="3" width="24.57421875" style="0" customWidth="1"/>
    <col min="4" max="4" width="23.421875" style="0" customWidth="1"/>
  </cols>
  <sheetData>
    <row r="1" spans="1:4" ht="15.75" thickBot="1">
      <c r="A1" s="40" t="s">
        <v>42</v>
      </c>
      <c r="B1" s="180" t="s">
        <v>155</v>
      </c>
      <c r="C1" s="183"/>
      <c r="D1" s="184"/>
    </row>
    <row r="2" spans="1:4" ht="15.75" thickBot="1">
      <c r="A2" s="28" t="s">
        <v>43</v>
      </c>
      <c r="B2" s="180">
        <v>4105024359</v>
      </c>
      <c r="C2" s="181"/>
      <c r="D2" s="182"/>
    </row>
    <row r="3" spans="1:4" ht="15.75" thickBot="1">
      <c r="A3" s="28" t="s">
        <v>44</v>
      </c>
      <c r="B3" s="180">
        <v>410501001</v>
      </c>
      <c r="C3" s="181"/>
      <c r="D3" s="182"/>
    </row>
    <row r="4" spans="1:4" ht="20.25" customHeight="1" thickBot="1">
      <c r="A4" s="28" t="s">
        <v>45</v>
      </c>
      <c r="B4" s="180" t="s">
        <v>171</v>
      </c>
      <c r="C4" s="181"/>
      <c r="D4" s="182"/>
    </row>
    <row r="5" spans="1:2" ht="15">
      <c r="A5" s="39"/>
      <c r="B5" s="39"/>
    </row>
    <row r="6" spans="1:4" ht="16.5" thickBot="1">
      <c r="A6" s="185" t="s">
        <v>134</v>
      </c>
      <c r="B6" s="185"/>
      <c r="C6" s="185"/>
      <c r="D6" s="185"/>
    </row>
    <row r="7" spans="1:4" ht="15.75" customHeight="1" thickBot="1">
      <c r="A7" s="179" t="s">
        <v>141</v>
      </c>
      <c r="B7" s="175" t="s">
        <v>144</v>
      </c>
      <c r="C7" s="175" t="s">
        <v>88</v>
      </c>
      <c r="D7" s="177" t="s">
        <v>148</v>
      </c>
    </row>
    <row r="8" spans="1:4" ht="23.25" customHeight="1" thickBot="1">
      <c r="A8" s="179"/>
      <c r="B8" s="176"/>
      <c r="C8" s="176"/>
      <c r="D8" s="178"/>
    </row>
    <row r="9" spans="1:4" ht="15.75" thickBot="1">
      <c r="A9" s="172" t="s">
        <v>143</v>
      </c>
      <c r="B9" s="173"/>
      <c r="C9" s="173"/>
      <c r="D9" s="174"/>
    </row>
    <row r="10" spans="1:4" ht="15">
      <c r="A10" s="52" t="s">
        <v>153</v>
      </c>
      <c r="B10" s="70"/>
      <c r="C10" s="71"/>
      <c r="D10" s="72"/>
    </row>
    <row r="11" spans="1:4" ht="27" customHeight="1">
      <c r="A11" s="51" t="s">
        <v>80</v>
      </c>
      <c r="B11" s="48"/>
      <c r="C11" s="56"/>
      <c r="D11" s="62"/>
    </row>
    <row r="12" spans="1:4" ht="24">
      <c r="A12" s="52" t="s">
        <v>81</v>
      </c>
      <c r="B12" s="48"/>
      <c r="C12" s="57"/>
      <c r="D12" s="62"/>
    </row>
    <row r="13" spans="1:4" ht="24">
      <c r="A13" s="52" t="s">
        <v>84</v>
      </c>
      <c r="B13" s="48"/>
      <c r="C13" s="56"/>
      <c r="D13" s="62"/>
    </row>
    <row r="14" spans="1:4" ht="18" customHeight="1">
      <c r="A14" s="53" t="s">
        <v>82</v>
      </c>
      <c r="B14" s="48"/>
      <c r="C14" s="56"/>
      <c r="D14" s="62"/>
    </row>
    <row r="15" spans="1:4" ht="15.75" customHeight="1">
      <c r="A15" s="53" t="s">
        <v>83</v>
      </c>
      <c r="B15" s="48"/>
      <c r="C15" s="57"/>
      <c r="D15" s="62"/>
    </row>
    <row r="16" spans="1:4" ht="35.25">
      <c r="A16" s="67" t="s">
        <v>151</v>
      </c>
      <c r="B16" s="48"/>
      <c r="C16" s="58"/>
      <c r="D16" s="62"/>
    </row>
    <row r="17" spans="1:4" ht="15">
      <c r="A17" s="54" t="s">
        <v>85</v>
      </c>
      <c r="B17" s="48"/>
      <c r="C17" s="59"/>
      <c r="D17" s="62"/>
    </row>
    <row r="18" spans="1:4" ht="24">
      <c r="A18" s="55" t="s">
        <v>86</v>
      </c>
      <c r="B18" s="48"/>
      <c r="C18" s="60"/>
      <c r="D18" s="62"/>
    </row>
    <row r="19" spans="1:4" ht="35.25">
      <c r="A19" s="55" t="s">
        <v>87</v>
      </c>
      <c r="B19" s="48"/>
      <c r="C19" s="61"/>
      <c r="D19" s="62"/>
    </row>
    <row r="20" spans="1:4" ht="24">
      <c r="A20" s="67" t="s">
        <v>147</v>
      </c>
      <c r="B20" s="48"/>
      <c r="C20" s="61"/>
      <c r="D20" s="62"/>
    </row>
    <row r="21" spans="1:4" ht="24">
      <c r="A21" s="67" t="s">
        <v>145</v>
      </c>
      <c r="B21" s="48"/>
      <c r="C21" s="61"/>
      <c r="D21" s="62"/>
    </row>
    <row r="22" spans="1:4" ht="15">
      <c r="A22" s="67" t="s">
        <v>149</v>
      </c>
      <c r="B22" s="48"/>
      <c r="C22" s="61"/>
      <c r="D22" s="62"/>
    </row>
    <row r="23" spans="1:4" ht="15">
      <c r="A23" s="67" t="s">
        <v>146</v>
      </c>
      <c r="B23" s="48"/>
      <c r="C23" s="61"/>
      <c r="D23" s="62"/>
    </row>
    <row r="24" spans="1:4" ht="24">
      <c r="A24" s="67" t="s">
        <v>150</v>
      </c>
      <c r="B24" s="48"/>
      <c r="C24" s="61"/>
      <c r="D24" s="62"/>
    </row>
    <row r="25" spans="1:4" ht="24.75" thickBot="1">
      <c r="A25" s="69" t="s">
        <v>152</v>
      </c>
      <c r="B25" s="66"/>
      <c r="C25" s="68"/>
      <c r="D25" s="63"/>
    </row>
    <row r="26" spans="1:4" ht="126" customHeight="1">
      <c r="A26" s="171" t="s">
        <v>154</v>
      </c>
      <c r="B26" s="171"/>
      <c r="C26" s="171"/>
      <c r="D26" s="171"/>
    </row>
  </sheetData>
  <sheetProtection/>
  <mergeCells count="11">
    <mergeCell ref="B2:D2"/>
    <mergeCell ref="B3:D3"/>
    <mergeCell ref="B4:D4"/>
    <mergeCell ref="B1:D1"/>
    <mergeCell ref="A6:D6"/>
    <mergeCell ref="A26:D26"/>
    <mergeCell ref="A9:D9"/>
    <mergeCell ref="C7:C8"/>
    <mergeCell ref="D7:D8"/>
    <mergeCell ref="B7:B8"/>
    <mergeCell ref="A7:A8"/>
  </mergeCells>
  <printOptions/>
  <pageMargins left="0.7086614173228347" right="0.7086614173228347" top="0.3937007874015748" bottom="0.7480314960629921" header="0.31496062992125984" footer="0.31496062992125984"/>
  <pageSetup fitToHeight="1" fitToWidth="1" horizontalDpi="600" verticalDpi="600" orientation="landscape" paperSize="9" scale="88" r:id="rId1"/>
</worksheet>
</file>

<file path=xl/worksheets/sheet8.xml><?xml version="1.0" encoding="utf-8"?>
<worksheet xmlns="http://schemas.openxmlformats.org/spreadsheetml/2006/main" xmlns:r="http://schemas.openxmlformats.org/officeDocument/2006/relationships">
  <sheetPr>
    <pageSetUpPr fitToPage="1"/>
  </sheetPr>
  <dimension ref="B2:O19"/>
  <sheetViews>
    <sheetView zoomScalePageLayoutView="0" workbookViewId="0" topLeftCell="A1">
      <selection activeCell="C5" sqref="C5:I5"/>
    </sheetView>
  </sheetViews>
  <sheetFormatPr defaultColWidth="9.140625" defaultRowHeight="15"/>
  <cols>
    <col min="2" max="2" width="26.57421875" style="0" customWidth="1"/>
    <col min="3" max="3" width="20.7109375" style="0" customWidth="1"/>
  </cols>
  <sheetData>
    <row r="1" ht="15.75" thickBot="1"/>
    <row r="2" spans="2:9" ht="15.75" thickBot="1">
      <c r="B2" s="40" t="s">
        <v>42</v>
      </c>
      <c r="C2" s="188" t="s">
        <v>155</v>
      </c>
      <c r="D2" s="189"/>
      <c r="E2" s="189"/>
      <c r="F2" s="189"/>
      <c r="G2" s="189"/>
      <c r="H2" s="189"/>
      <c r="I2" s="190"/>
    </row>
    <row r="3" spans="2:9" ht="15.75" thickBot="1">
      <c r="B3" s="28" t="s">
        <v>43</v>
      </c>
      <c r="C3" s="188">
        <v>4105024359</v>
      </c>
      <c r="D3" s="189"/>
      <c r="E3" s="189"/>
      <c r="F3" s="189"/>
      <c r="G3" s="189"/>
      <c r="H3" s="189"/>
      <c r="I3" s="190"/>
    </row>
    <row r="4" spans="2:9" ht="15.75" thickBot="1">
      <c r="B4" s="28" t="s">
        <v>44</v>
      </c>
      <c r="C4" s="188">
        <v>410501001</v>
      </c>
      <c r="D4" s="189"/>
      <c r="E4" s="189"/>
      <c r="F4" s="189"/>
      <c r="G4" s="189"/>
      <c r="H4" s="189"/>
      <c r="I4" s="190"/>
    </row>
    <row r="5" spans="2:9" ht="15.75" thickBot="1">
      <c r="B5" s="28" t="s">
        <v>45</v>
      </c>
      <c r="C5" s="188" t="s">
        <v>170</v>
      </c>
      <c r="D5" s="189"/>
      <c r="E5" s="189"/>
      <c r="F5" s="189"/>
      <c r="G5" s="189"/>
      <c r="H5" s="189"/>
      <c r="I5" s="190"/>
    </row>
    <row r="11" spans="2:13" ht="15">
      <c r="B11" s="133" t="s">
        <v>107</v>
      </c>
      <c r="C11" s="187"/>
      <c r="D11" s="187"/>
      <c r="E11" s="187"/>
      <c r="F11" s="187"/>
      <c r="G11" s="187"/>
      <c r="H11" s="187"/>
      <c r="I11" s="187"/>
      <c r="J11" s="187"/>
      <c r="K11" s="187"/>
      <c r="L11" s="187"/>
      <c r="M11" s="187"/>
    </row>
    <row r="12" spans="14:15" ht="15">
      <c r="N12" s="186" t="s">
        <v>89</v>
      </c>
      <c r="O12" s="186"/>
    </row>
    <row r="13" spans="2:15" ht="15">
      <c r="B13" s="192" t="s">
        <v>90</v>
      </c>
      <c r="C13" s="195" t="s">
        <v>91</v>
      </c>
      <c r="D13" s="196" t="s">
        <v>92</v>
      </c>
      <c r="E13" s="196"/>
      <c r="F13" s="196"/>
      <c r="G13" s="196"/>
      <c r="H13" s="196"/>
      <c r="I13" s="196"/>
      <c r="J13" s="196"/>
      <c r="K13" s="196"/>
      <c r="L13" s="196"/>
      <c r="M13" s="197"/>
      <c r="N13" s="195" t="s">
        <v>75</v>
      </c>
      <c r="O13" s="195"/>
    </row>
    <row r="14" spans="2:15" ht="15">
      <c r="B14" s="193"/>
      <c r="C14" s="195"/>
      <c r="D14" s="196" t="s">
        <v>93</v>
      </c>
      <c r="E14" s="196"/>
      <c r="F14" s="196"/>
      <c r="G14" s="196"/>
      <c r="H14" s="196"/>
      <c r="I14" s="196" t="s">
        <v>94</v>
      </c>
      <c r="J14" s="196"/>
      <c r="K14" s="196"/>
      <c r="L14" s="196"/>
      <c r="M14" s="197"/>
      <c r="N14" s="195"/>
      <c r="O14" s="195"/>
    </row>
    <row r="15" spans="2:15" ht="15.75" thickBot="1">
      <c r="B15" s="194"/>
      <c r="C15" s="192"/>
      <c r="D15" s="41" t="s">
        <v>95</v>
      </c>
      <c r="E15" s="41" t="s">
        <v>96</v>
      </c>
      <c r="F15" s="41" t="s">
        <v>97</v>
      </c>
      <c r="G15" s="41" t="s">
        <v>98</v>
      </c>
      <c r="H15" s="41" t="s">
        <v>99</v>
      </c>
      <c r="I15" s="41" t="s">
        <v>95</v>
      </c>
      <c r="J15" s="41" t="s">
        <v>96</v>
      </c>
      <c r="K15" s="41" t="s">
        <v>97</v>
      </c>
      <c r="L15" s="41" t="s">
        <v>98</v>
      </c>
      <c r="M15" s="42" t="s">
        <v>99</v>
      </c>
      <c r="N15" s="195"/>
      <c r="O15" s="195"/>
    </row>
    <row r="16" spans="2:15" ht="15">
      <c r="B16" s="43" t="s">
        <v>95</v>
      </c>
      <c r="C16" s="44"/>
      <c r="D16" s="44"/>
      <c r="E16" s="44"/>
      <c r="F16" s="44"/>
      <c r="G16" s="44"/>
      <c r="H16" s="44"/>
      <c r="I16" s="44"/>
      <c r="J16" s="44"/>
      <c r="K16" s="44"/>
      <c r="L16" s="44"/>
      <c r="M16" s="45"/>
      <c r="N16" s="191"/>
      <c r="O16" s="191"/>
    </row>
    <row r="17" spans="2:15" ht="15">
      <c r="B17" s="38" t="s">
        <v>77</v>
      </c>
      <c r="C17" s="22"/>
      <c r="D17" s="22"/>
      <c r="E17" s="22"/>
      <c r="F17" s="22"/>
      <c r="G17" s="22"/>
      <c r="H17" s="22"/>
      <c r="I17" s="22"/>
      <c r="J17" s="22"/>
      <c r="K17" s="22"/>
      <c r="L17" s="22"/>
      <c r="M17" s="46"/>
      <c r="N17" s="191"/>
      <c r="O17" s="191"/>
    </row>
    <row r="18" spans="2:15" ht="15">
      <c r="B18" s="38" t="s">
        <v>100</v>
      </c>
      <c r="C18" s="22"/>
      <c r="D18" s="22"/>
      <c r="E18" s="22"/>
      <c r="F18" s="22"/>
      <c r="G18" s="22"/>
      <c r="H18" s="22"/>
      <c r="I18" s="22"/>
      <c r="J18" s="22"/>
      <c r="K18" s="22"/>
      <c r="L18" s="22"/>
      <c r="M18" s="22"/>
      <c r="N18" s="191"/>
      <c r="O18" s="191"/>
    </row>
    <row r="19" spans="2:15" ht="15">
      <c r="B19" s="38" t="s">
        <v>79</v>
      </c>
      <c r="C19" s="22"/>
      <c r="D19" s="22"/>
      <c r="E19" s="22"/>
      <c r="F19" s="22"/>
      <c r="G19" s="22"/>
      <c r="H19" s="22"/>
      <c r="I19" s="22"/>
      <c r="J19" s="22"/>
      <c r="K19" s="22"/>
      <c r="L19" s="22"/>
      <c r="M19" s="22"/>
      <c r="N19" s="191"/>
      <c r="O19" s="191"/>
    </row>
  </sheetData>
  <sheetProtection/>
  <mergeCells count="16">
    <mergeCell ref="N16:O16"/>
    <mergeCell ref="N17:O17"/>
    <mergeCell ref="N18:O18"/>
    <mergeCell ref="N19:O19"/>
    <mergeCell ref="B13:B15"/>
    <mergeCell ref="C13:C15"/>
    <mergeCell ref="D13:M13"/>
    <mergeCell ref="N13:O15"/>
    <mergeCell ref="D14:H14"/>
    <mergeCell ref="I14:M14"/>
    <mergeCell ref="N12:O12"/>
    <mergeCell ref="B11:M11"/>
    <mergeCell ref="C2:I2"/>
    <mergeCell ref="C3:I3"/>
    <mergeCell ref="C4:I4"/>
    <mergeCell ref="C5:I5"/>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78" r:id="rId1"/>
</worksheet>
</file>

<file path=xl/worksheets/sheet9.xml><?xml version="1.0" encoding="utf-8"?>
<worksheet xmlns="http://schemas.openxmlformats.org/spreadsheetml/2006/main" xmlns:r="http://schemas.openxmlformats.org/officeDocument/2006/relationships">
  <sheetPr>
    <pageSetUpPr fitToPage="1"/>
  </sheetPr>
  <dimension ref="B3:C18"/>
  <sheetViews>
    <sheetView zoomScalePageLayoutView="0" workbookViewId="0" topLeftCell="A1">
      <selection activeCell="C11" sqref="C11"/>
    </sheetView>
  </sheetViews>
  <sheetFormatPr defaultColWidth="9.140625" defaultRowHeight="15"/>
  <cols>
    <col min="2" max="2" width="45.57421875" style="1" customWidth="1"/>
    <col min="3" max="3" width="45.8515625" style="0" customWidth="1"/>
  </cols>
  <sheetData>
    <row r="3" spans="2:3" ht="15">
      <c r="B3" s="139" t="s">
        <v>135</v>
      </c>
      <c r="C3" s="140"/>
    </row>
    <row r="4" spans="2:3" ht="74.25" customHeight="1">
      <c r="B4" s="140"/>
      <c r="C4" s="140"/>
    </row>
    <row r="5" spans="2:3" ht="15">
      <c r="B5" s="19" t="s">
        <v>42</v>
      </c>
      <c r="C5" s="86" t="s">
        <v>155</v>
      </c>
    </row>
    <row r="6" spans="2:3" ht="15">
      <c r="B6" s="19" t="s">
        <v>43</v>
      </c>
      <c r="C6" s="86">
        <v>4105024359</v>
      </c>
    </row>
    <row r="7" spans="2:3" ht="15">
      <c r="B7" s="19" t="s">
        <v>44</v>
      </c>
      <c r="C7" s="86">
        <v>410501001</v>
      </c>
    </row>
    <row r="8" spans="2:3" ht="26.25" customHeight="1">
      <c r="B8" s="19" t="s">
        <v>45</v>
      </c>
      <c r="C8" s="93" t="s">
        <v>172</v>
      </c>
    </row>
    <row r="10" spans="2:3" ht="15">
      <c r="B10" s="20" t="s">
        <v>23</v>
      </c>
      <c r="C10" s="21" t="s">
        <v>7</v>
      </c>
    </row>
    <row r="11" spans="2:3" ht="45">
      <c r="B11" s="3" t="s">
        <v>35</v>
      </c>
      <c r="C11" s="88" t="s">
        <v>173</v>
      </c>
    </row>
    <row r="12" spans="2:3" ht="45">
      <c r="B12" s="3" t="s">
        <v>36</v>
      </c>
      <c r="C12" s="88" t="s">
        <v>173</v>
      </c>
    </row>
    <row r="13" spans="2:3" ht="60">
      <c r="B13" s="3" t="s">
        <v>37</v>
      </c>
      <c r="C13" s="88" t="s">
        <v>173</v>
      </c>
    </row>
    <row r="14" spans="2:3" ht="52.5" customHeight="1">
      <c r="B14" s="26" t="s">
        <v>137</v>
      </c>
      <c r="C14" s="89">
        <v>0.3</v>
      </c>
    </row>
    <row r="17" spans="2:3" ht="15">
      <c r="B17" s="116" t="s">
        <v>136</v>
      </c>
      <c r="C17" s="116"/>
    </row>
    <row r="18" spans="2:3" ht="60" customHeight="1">
      <c r="B18" s="116" t="s">
        <v>138</v>
      </c>
      <c r="C18" s="116"/>
    </row>
  </sheetData>
  <sheetProtection/>
  <mergeCells count="3">
    <mergeCell ref="B3:C4"/>
    <mergeCell ref="B18:C18"/>
    <mergeCell ref="B17:C17"/>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ЛЕНА</cp:lastModifiedBy>
  <cp:lastPrinted>2010-03-18T10:54:55Z</cp:lastPrinted>
  <dcterms:created xsi:type="dcterms:W3CDTF">2010-02-17T08:51:56Z</dcterms:created>
  <dcterms:modified xsi:type="dcterms:W3CDTF">2013-05-07T00:29:58Z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